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139\Desktop\Quotation\三地能源\SUSTECH台北港一號案件太陽能光電系統統包工程\廠商\BPM\"/>
    </mc:Choice>
  </mc:AlternateContent>
  <xr:revisionPtr revIDLastSave="0" documentId="13_ncr:1_{D640BBC7-F869-4B3C-AB74-C9E80EAB7311}" xr6:coauthVersionLast="47" xr6:coauthVersionMax="47" xr10:uidLastSave="{00000000-0000-0000-0000-000000000000}"/>
  <bookViews>
    <workbookView xWindow="-108" yWindow="-108" windowWidth="23256" windowHeight="12456" xr2:uid="{761E1AA3-8B3C-4C08-9113-99D7F4837C1F}"/>
  </bookViews>
  <sheets>
    <sheet name="報價單" sheetId="2" r:id="rId1"/>
  </sheets>
  <externalReferences>
    <externalReference r:id="rId2"/>
    <externalReference r:id="rId3"/>
  </externalReferences>
  <definedNames>
    <definedName name="Beg_Bal">#REF!</definedName>
    <definedName name="End_Bal">'[1](長期)貸款償還計畫'!$I$22:$I$501</definedName>
    <definedName name="Full_Print">'[1](長期)貸款償還計畫'!$A$1:$J$501</definedName>
    <definedName name="Header_Row">ROW('[1](長期)貸款償還計畫'!$21:$21)</definedName>
    <definedName name="Interest_Rate">'[1](長期)貸款償還計畫'!$D$6</definedName>
    <definedName name="Last_Row">IF(Values_Entered,Header_Row+Number_of_Payments,Header_Row)</definedName>
    <definedName name="Number_of_Payments">MATCH(0.01,End_Bal,-1)+1</definedName>
    <definedName name="Pay_Num">#REF!</definedName>
    <definedName name="Payment_Date">#N/A</definedName>
    <definedName name="Princ">#REF!</definedName>
    <definedName name="_xlnm.Print_Area" localSheetId="0">報價單!$A$1:$S$56</definedName>
    <definedName name="Print_Area_Reset">#N/A</definedName>
    <definedName name="_xlnm.Print_Titles" localSheetId="0">報價單!$1:$7</definedName>
    <definedName name="Total_Interest">'[1](長期)貸款償還計畫'!$J$9</definedName>
    <definedName name="Values_Entered">#N/A</definedName>
    <definedName name="寬限期">[2]貸款償還計畫!$D$11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2" l="1"/>
  <c r="O2" i="2" l="1"/>
  <c r="J54" i="2" l="1"/>
  <c r="J55" i="2" s="1"/>
</calcChain>
</file>

<file path=xl/sharedStrings.xml><?xml version="1.0" encoding="utf-8"?>
<sst xmlns="http://schemas.openxmlformats.org/spreadsheetml/2006/main" count="134" uniqueCount="89">
  <si>
    <t>承包商:</t>
    <phoneticPr fontId="1" type="noConversion"/>
  </si>
  <si>
    <t>裝置容量:</t>
    <phoneticPr fontId="1" type="noConversion"/>
  </si>
  <si>
    <t>每KW價格:</t>
    <phoneticPr fontId="1" type="noConversion"/>
  </si>
  <si>
    <t>未稅</t>
    <phoneticPr fontId="1" type="noConversion"/>
  </si>
  <si>
    <t>營業項目:</t>
    <phoneticPr fontId="2" type="noConversion"/>
  </si>
  <si>
    <t>連絡電話:</t>
    <phoneticPr fontId="1" type="noConversion"/>
  </si>
  <si>
    <t xml:space="preserve">業主名稱: </t>
    <phoneticPr fontId="2" type="noConversion"/>
  </si>
  <si>
    <t>E-MAIL:</t>
    <phoneticPr fontId="2" type="noConversion"/>
  </si>
  <si>
    <t>工程名稱:</t>
    <phoneticPr fontId="2" type="noConversion"/>
  </si>
  <si>
    <t>統一編號:</t>
    <phoneticPr fontId="2" type="noConversion"/>
  </si>
  <si>
    <t>報價日期:</t>
    <phoneticPr fontId="2" type="noConversion"/>
  </si>
  <si>
    <t xml:space="preserve"> 地址:</t>
    <phoneticPr fontId="2" type="noConversion"/>
  </si>
  <si>
    <t>小計</t>
    <phoneticPr fontId="1" type="noConversion"/>
  </si>
  <si>
    <t>稅金(5%)</t>
    <phoneticPr fontId="1" type="noConversion"/>
  </si>
  <si>
    <t>總和</t>
    <phoneticPr fontId="1" type="noConversion"/>
  </si>
  <si>
    <t>壹</t>
    <phoneticPr fontId="1" type="noConversion"/>
  </si>
  <si>
    <t>設備與材料</t>
    <phoneticPr fontId="1" type="noConversion"/>
  </si>
  <si>
    <t xml:space="preserve">監控系統 </t>
    <phoneticPr fontId="1" type="noConversion"/>
  </si>
  <si>
    <t>棚架式(B棟管制站辦公室)</t>
    <phoneticPr fontId="1" type="noConversion"/>
  </si>
  <si>
    <t>模組</t>
    <phoneticPr fontId="1" type="noConversion"/>
  </si>
  <si>
    <t>配電盤</t>
    <phoneticPr fontId="1" type="noConversion"/>
  </si>
  <si>
    <t>交流(AC)配電箱</t>
    <phoneticPr fontId="1" type="noConversion"/>
  </si>
  <si>
    <t>密閉式鋁線槽、線槽架</t>
    <phoneticPr fontId="1" type="noConversion"/>
  </si>
  <si>
    <t>貳</t>
    <phoneticPr fontId="1" type="noConversion"/>
  </si>
  <si>
    <t>工事</t>
    <phoneticPr fontId="1" type="noConversion"/>
  </si>
  <si>
    <t>INVERTER</t>
    <phoneticPr fontId="1" type="noConversion"/>
  </si>
  <si>
    <t>套</t>
    <phoneticPr fontId="1" type="noConversion"/>
  </si>
  <si>
    <t>kWp</t>
    <phoneticPr fontId="1" type="noConversion"/>
  </si>
  <si>
    <t>片</t>
    <phoneticPr fontId="1" type="noConversion"/>
  </si>
  <si>
    <t>盤</t>
    <phoneticPr fontId="1" type="noConversion"/>
  </si>
  <si>
    <t>-</t>
    <phoneticPr fontId="1" type="noConversion"/>
  </si>
  <si>
    <t>棚架低點0.3米，高點1.5米
材質:鋁鎂鋅
XP螺栓</t>
    <phoneticPr fontId="1" type="noConversion"/>
  </si>
  <si>
    <t>支架平舖，鎖四點，夾具型
材質:鋁合金6005-T5
XP螺栓</t>
    <phoneticPr fontId="1" type="noConversion"/>
  </si>
  <si>
    <t>AC、DC、電表箱，材質為不鏽鋼加粉體烤漆</t>
    <phoneticPr fontId="1" type="noConversion"/>
  </si>
  <si>
    <t>含盤體、變壓器(非晶質)(DS MOF GPT VCB TR ACB)及機電檢測報告</t>
    <phoneticPr fontId="1" type="noConversion"/>
  </si>
  <si>
    <t>參</t>
    <phoneticPr fontId="1" type="noConversion"/>
  </si>
  <si>
    <t>其他</t>
    <phoneticPr fontId="1" type="noConversion"/>
  </si>
  <si>
    <t>棚架式</t>
    <phoneticPr fontId="1" type="noConversion"/>
  </si>
  <si>
    <t>鋼架/工地安裝費</t>
    <phoneticPr fontId="1" type="noConversion"/>
  </si>
  <si>
    <t>基座植筋安裝</t>
    <phoneticPr fontId="1" type="noConversion"/>
  </si>
  <si>
    <t>模組安裝工資</t>
    <phoneticPr fontId="1" type="noConversion"/>
  </si>
  <si>
    <t>密閉式鋁線槽、線槽架安裝工資</t>
    <phoneticPr fontId="1" type="noConversion"/>
  </si>
  <si>
    <t>式</t>
    <phoneticPr fontId="1" type="noConversion"/>
  </si>
  <si>
    <t>平鋪式</t>
    <phoneticPr fontId="1" type="noConversion"/>
  </si>
  <si>
    <t>直流、交流配電箱、電錶箱安裝及測試</t>
    <phoneticPr fontId="1" type="noConversion"/>
  </si>
  <si>
    <t>機電配線工資</t>
    <phoneticPr fontId="1" type="noConversion"/>
  </si>
  <si>
    <t>吊車</t>
    <phoneticPr fontId="1" type="noConversion"/>
  </si>
  <si>
    <t>五金零件、矽利康</t>
    <phoneticPr fontId="1" type="noConversion"/>
  </si>
  <si>
    <t>支架/工地安裝費</t>
    <phoneticPr fontId="1" type="noConversion"/>
  </si>
  <si>
    <t>腳座安裝</t>
    <phoneticPr fontId="1" type="noConversion"/>
  </si>
  <si>
    <t>人事管理費</t>
    <phoneticPr fontId="1" type="noConversion"/>
  </si>
  <si>
    <t>勞工安全衛生費用</t>
    <phoneticPr fontId="1" type="noConversion"/>
  </si>
  <si>
    <t>施工期間安裝工程險(須包含供給材料)</t>
    <phoneticPr fontId="1" type="noConversion"/>
  </si>
  <si>
    <t>結構技師簽證</t>
    <phoneticPr fontId="1" type="noConversion"/>
  </si>
  <si>
    <t>屋頂防鏽</t>
    <phoneticPr fontId="1" type="noConversion"/>
  </si>
  <si>
    <t>棚架低點0.3米 高點約1.5米/棚架低點0.2米，高點0.5米</t>
    <phoneticPr fontId="1" type="noConversion"/>
  </si>
  <si>
    <t>工地主任及勞安管理員常駐案場</t>
    <phoneticPr fontId="1" type="noConversion"/>
  </si>
  <si>
    <t>底漆一道，面漆一道</t>
    <phoneticPr fontId="1" type="noConversion"/>
  </si>
  <si>
    <t>維修走道</t>
    <phoneticPr fontId="1" type="noConversion"/>
  </si>
  <si>
    <t>安全圍籬</t>
    <phoneticPr fontId="1" type="noConversion"/>
  </si>
  <si>
    <t>安全母索</t>
    <phoneticPr fontId="1" type="noConversion"/>
  </si>
  <si>
    <t>爬梯(SUS304)</t>
    <phoneticPr fontId="1" type="noConversion"/>
  </si>
  <si>
    <t>送件申請</t>
    <phoneticPr fontId="1" type="noConversion"/>
  </si>
  <si>
    <t>外線開挖回填及配電場所施作</t>
    <phoneticPr fontId="1" type="noConversion"/>
  </si>
  <si>
    <t>米</t>
    <phoneticPr fontId="1" type="noConversion"/>
  </si>
  <si>
    <t>太陽能光電系統統包工程</t>
    <phoneticPr fontId="1" type="noConversion"/>
  </si>
  <si>
    <t xml:space="preserve">昇壓設備[(N6倉庫)+(N5倉庫)=TR3000KVA] </t>
    <phoneticPr fontId="1" type="noConversion"/>
  </si>
  <si>
    <t>MP箱(B棟管制站辦公室+管制站+N5倉庫)</t>
    <phoneticPr fontId="1" type="noConversion"/>
  </si>
  <si>
    <t>三地能源股份有限公司</t>
    <phoneticPr fontId="1" type="noConversion"/>
  </si>
  <si>
    <t>試運轉期間電能轉供之申請</t>
    <phoneticPr fontId="1" type="noConversion"/>
  </si>
  <si>
    <t>第一型太陽光電申請，共三案</t>
    <phoneticPr fontId="1" type="noConversion"/>
  </si>
  <si>
    <t>額外追加申設項目，共三案</t>
    <phoneticPr fontId="1" type="noConversion"/>
  </si>
  <si>
    <t>資料收集器(符合台電規範)</t>
    <phoneticPr fontId="1" type="noConversion"/>
  </si>
  <si>
    <r>
      <t xml:space="preserve">項次
</t>
    </r>
    <r>
      <rPr>
        <sz val="10"/>
        <rFont val="微軟正黑體"/>
        <family val="2"/>
        <charset val="136"/>
      </rPr>
      <t>Item</t>
    </r>
    <phoneticPr fontId="2" type="noConversion"/>
  </si>
  <si>
    <r>
      <t xml:space="preserve">項 目
</t>
    </r>
    <r>
      <rPr>
        <sz val="10"/>
        <rFont val="微軟正黑體"/>
        <family val="2"/>
        <charset val="136"/>
      </rPr>
      <t>Description</t>
    </r>
    <phoneticPr fontId="5" type="noConversion"/>
  </si>
  <si>
    <r>
      <t xml:space="preserve">單位
</t>
    </r>
    <r>
      <rPr>
        <sz val="10"/>
        <rFont val="微軟正黑體"/>
        <family val="2"/>
        <charset val="136"/>
      </rPr>
      <t>Uuit</t>
    </r>
    <phoneticPr fontId="2" type="noConversion"/>
  </si>
  <si>
    <r>
      <t xml:space="preserve">數 量
</t>
    </r>
    <r>
      <rPr>
        <sz val="9"/>
        <rFont val="微軟正黑體"/>
        <family val="2"/>
        <charset val="136"/>
      </rPr>
      <t>Quantity</t>
    </r>
    <phoneticPr fontId="2" type="noConversion"/>
  </si>
  <si>
    <r>
      <t xml:space="preserve">單 價
</t>
    </r>
    <r>
      <rPr>
        <sz val="9"/>
        <rFont val="微軟正黑體"/>
        <family val="2"/>
        <charset val="136"/>
      </rPr>
      <t>Unit price</t>
    </r>
    <phoneticPr fontId="2" type="noConversion"/>
  </si>
  <si>
    <r>
      <t xml:space="preserve">總價
</t>
    </r>
    <r>
      <rPr>
        <sz val="10"/>
        <rFont val="微軟正黑體"/>
        <family val="2"/>
        <charset val="136"/>
      </rPr>
      <t>Amount</t>
    </r>
    <phoneticPr fontId="1" type="noConversion"/>
  </si>
  <si>
    <r>
      <t xml:space="preserve">備註
</t>
    </r>
    <r>
      <rPr>
        <sz val="10"/>
        <rFont val="微軟正黑體"/>
        <family val="2"/>
        <charset val="136"/>
      </rPr>
      <t>Remarks</t>
    </r>
    <phoneticPr fontId="2" type="noConversion"/>
  </si>
  <si>
    <t xml:space="preserve">屋頂型浪板(管制站417.69+N5倉庫
2,224.11+N6倉庫 619.395+保養廠361.165) </t>
    <phoneticPr fontId="1" type="noConversion"/>
  </si>
  <si>
    <t>工程標單</t>
    <phoneticPr fontId="2" type="noConversion"/>
  </si>
  <si>
    <t>台北港一號案太陽光電系統建置工程</t>
    <phoneticPr fontId="1" type="noConversion"/>
  </si>
  <si>
    <t xml:space="preserve">        年        月      日</t>
    <phoneticPr fontId="1" type="noConversion"/>
  </si>
  <si>
    <t xml:space="preserve">1. VSUN595N-144BMH-DG或境外模組同等品
2. 同595W尺寸或發電功率較高之M10模組 </t>
    <phoneticPr fontId="1" type="noConversion"/>
  </si>
  <si>
    <t>以現場實際評估為主</t>
    <phoneticPr fontId="1" type="noConversion"/>
  </si>
  <si>
    <t>1.本報價單有限期限1個月。
2.進場前須進行屋頂漏水測試責任釐清。
3.系統保固5年。</t>
    <phoneticPr fontId="1" type="noConversion"/>
  </si>
  <si>
    <t>指定華為品牌</t>
    <phoneticPr fontId="1" type="noConversion"/>
  </si>
  <si>
    <t>AC、DC、接地線、RSG管含工帶料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</si>
</sst>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&quot;元&quot;"/>
    <numFmt numFmtId="177" formatCode="#,##0_);\(#,##0\)"/>
    <numFmt numFmtId="178" formatCode="[&gt;99999999]0000\-000\-000;000\-000\-000"/>
    <numFmt numFmtId="179" formatCode="#,##0_ "/>
    <numFmt numFmtId="180" formatCode="_-* #,##0.00_-;\-* #,##0.00_-;_-* &quot;-&quot;_-;_-@_-"/>
    <numFmt numFmtId="181" formatCode="#,##0.00&quot;kW&quot;"/>
    <numFmt numFmtId="182" formatCode="#,##0.00_ 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sz val="11"/>
      <name val="Arial"/>
      <family val="2"/>
    </font>
    <font>
      <sz val="9"/>
      <name val="細明體"/>
      <family val="3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name val="微軟正黑體"/>
      <family val="2"/>
      <charset val="136"/>
    </font>
    <font>
      <sz val="28"/>
      <name val="微軟正黑體"/>
      <family val="2"/>
      <charset val="136"/>
    </font>
    <font>
      <b/>
      <u/>
      <sz val="12"/>
      <name val="微軟正黑體"/>
      <family val="2"/>
      <charset val="136"/>
    </font>
    <font>
      <sz val="1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6" fillId="0" borderId="0" xfId="2" applyFont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right" vertical="center" wrapText="1"/>
    </xf>
    <xf numFmtId="179" fontId="7" fillId="0" borderId="1" xfId="2" applyNumberFormat="1" applyFont="1" applyBorder="1" applyAlignment="1">
      <alignment horizontal="right" vertical="center" wrapText="1"/>
    </xf>
    <xf numFmtId="182" fontId="7" fillId="0" borderId="1" xfId="2" applyNumberFormat="1" applyFont="1" applyBorder="1" applyAlignment="1">
      <alignment horizontal="right" vertical="center" wrapText="1"/>
    </xf>
    <xf numFmtId="179" fontId="6" fillId="0" borderId="0" xfId="2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176" fontId="14" fillId="0" borderId="0" xfId="0" applyNumberFormat="1" applyFont="1" applyAlignment="1">
      <alignment wrapText="1"/>
    </xf>
    <xf numFmtId="14" fontId="7" fillId="0" borderId="0" xfId="0" applyNumberFormat="1" applyFont="1" applyAlignment="1">
      <alignment horizontal="left" vertical="center" wrapText="1"/>
    </xf>
    <xf numFmtId="179" fontId="7" fillId="0" borderId="0" xfId="0" applyNumberFormat="1" applyFont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wrapText="1"/>
    </xf>
    <xf numFmtId="180" fontId="7" fillId="0" borderId="1" xfId="2" applyNumberFormat="1" applyFont="1" applyBorder="1" applyAlignment="1">
      <alignment horizontal="center" vertical="center" wrapText="1"/>
    </xf>
    <xf numFmtId="41" fontId="7" fillId="0" borderId="1" xfId="2" applyNumberFormat="1" applyFont="1" applyBorder="1" applyAlignment="1">
      <alignment horizontal="center" vertical="center" wrapText="1"/>
    </xf>
    <xf numFmtId="179" fontId="7" fillId="0" borderId="1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center" wrapText="1" shrinkToFit="1"/>
    </xf>
    <xf numFmtId="179" fontId="7" fillId="0" borderId="1" xfId="2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 shrinkToFit="1"/>
    </xf>
    <xf numFmtId="0" fontId="15" fillId="0" borderId="0" xfId="0" applyFont="1" applyAlignment="1">
      <alignment horizontal="left" vertical="center" wrapText="1"/>
    </xf>
    <xf numFmtId="177" fontId="15" fillId="0" borderId="1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distributed" vertical="center" wrapText="1"/>
    </xf>
    <xf numFmtId="178" fontId="7" fillId="0" borderId="0" xfId="0" applyNumberFormat="1" applyFont="1" applyAlignment="1">
      <alignment horizontal="left" vertical="center" wrapText="1"/>
    </xf>
    <xf numFmtId="177" fontId="8" fillId="0" borderId="0" xfId="1" applyNumberFormat="1" applyFont="1" applyFill="1" applyAlignment="1" applyProtection="1">
      <alignment horizontal="left" vertical="center" wrapText="1"/>
    </xf>
    <xf numFmtId="177" fontId="15" fillId="0" borderId="0" xfId="0" applyNumberFormat="1" applyFont="1" applyAlignment="1">
      <alignment horizontal="left" vertical="center" wrapText="1"/>
    </xf>
    <xf numFmtId="177" fontId="15" fillId="0" borderId="0" xfId="1" applyNumberFormat="1" applyFont="1" applyFill="1" applyAlignment="1" applyProtection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distributed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181" fontId="14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76" fontId="14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177" fontId="15" fillId="0" borderId="0" xfId="1" applyNumberFormat="1" applyFont="1" applyFill="1" applyAlignment="1" applyProtection="1">
      <alignment horizontal="right" vertical="center" wrapText="1"/>
    </xf>
    <xf numFmtId="177" fontId="15" fillId="0" borderId="0" xfId="0" applyNumberFormat="1" applyFont="1" applyAlignment="1">
      <alignment horizontal="right" vertical="center" wrapText="1"/>
    </xf>
    <xf numFmtId="0" fontId="11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left" vertical="center" wrapText="1"/>
    </xf>
    <xf numFmtId="0" fontId="12" fillId="0" borderId="12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right" vertical="center" wrapText="1"/>
    </xf>
    <xf numFmtId="179" fontId="6" fillId="0" borderId="1" xfId="2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horizontal="left" vertical="top" wrapText="1"/>
    </xf>
    <xf numFmtId="0" fontId="6" fillId="0" borderId="1" xfId="0" applyFont="1" applyBorder="1" applyAlignment="1">
      <alignment horizontal="right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</cellXfs>
  <cellStyles count="3">
    <cellStyle name="一般" xfId="0" builtinId="0"/>
    <cellStyle name="一般_AUO 10MW標單_V1 (draft) for AUO 1005" xfId="2" xr:uid="{F75FD7B3-51C6-4AB2-A83E-F3844419805B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10\ef01_&#26234;&#24935;&#24037;&#31243;&#37096;\Users\SanTi-&#34269;&#20161;\Downloads\&#21152;&#27833;&#31449;_&#26696;&#22580;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nTi-&#37057;&#23159;/Desktop/112%20LIN/&#19977;&#22320;/B&#33021;&#28304;&#23560;&#26696;&#32068;/A.&#20809;&#38651;/&#23433;&#21335;&#26032;&#22336;&#30456;&#38364;&#36039;&#26009;/&#24453;&#30906;&#35469;&#20462;&#25913;/(new)&#26093;&#36948;&#33021;&#28304;&#26696;&#22580;_IRR_20230704_Amber%20v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融資"/>
      <sheetName val="土地買賣"/>
      <sheetName val="土地租金"/>
      <sheetName val="案場基本預估"/>
      <sheetName val="每年損益與現金流量預估表"/>
      <sheetName val="過橋貸款"/>
      <sheetName val="(長期)貸款償還計畫"/>
      <sheetName val="流程圖"/>
      <sheetName val="躉購費率(簡)"/>
      <sheetName val="躉購費率(全)"/>
      <sheetName val="案場座標及日照預測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貸款分期償還計畫表</v>
          </cell>
          <cell r="B1"/>
          <cell r="C1"/>
          <cell r="D1"/>
          <cell r="E1"/>
          <cell r="F1"/>
          <cell r="G1"/>
          <cell r="H1"/>
          <cell r="I1"/>
          <cell r="J1"/>
        </row>
        <row r="2">
          <cell r="A2"/>
          <cell r="B2"/>
          <cell r="C2"/>
          <cell r="D2"/>
          <cell r="E2"/>
          <cell r="F2"/>
          <cell r="G2"/>
          <cell r="H2"/>
          <cell r="I2"/>
          <cell r="J2"/>
        </row>
        <row r="3">
          <cell r="A3"/>
          <cell r="B3"/>
          <cell r="C3"/>
          <cell r="D3"/>
          <cell r="E3"/>
          <cell r="F3"/>
          <cell r="G3"/>
          <cell r="H3"/>
          <cell r="I3"/>
          <cell r="J3"/>
        </row>
        <row r="4">
          <cell r="A4"/>
          <cell r="B4" t="str">
            <v>請輸入數值</v>
          </cell>
          <cell r="C4"/>
          <cell r="D4"/>
          <cell r="E4"/>
          <cell r="F4"/>
          <cell r="G4"/>
          <cell r="H4" t="str">
            <v>貸款摘要</v>
          </cell>
          <cell r="I4"/>
          <cell r="J4"/>
        </row>
        <row r="5">
          <cell r="A5"/>
          <cell r="B5"/>
          <cell r="C5" t="str">
            <v>貸款金額</v>
          </cell>
          <cell r="D5">
            <v>2986788.0848207292</v>
          </cell>
          <cell r="E5"/>
          <cell r="F5"/>
          <cell r="G5"/>
          <cell r="H5"/>
          <cell r="I5" t="str">
            <v>分期付款額</v>
          </cell>
          <cell r="J5">
            <v>20914.720600804936</v>
          </cell>
        </row>
        <row r="6">
          <cell r="A6"/>
          <cell r="B6"/>
          <cell r="C6" t="str">
            <v>年利率</v>
          </cell>
          <cell r="D6">
            <v>3.2000000000000001E-2</v>
          </cell>
          <cell r="E6"/>
          <cell r="F6"/>
          <cell r="G6"/>
          <cell r="H6"/>
          <cell r="I6" t="str">
            <v>分期付款次數</v>
          </cell>
          <cell r="J6">
            <v>180</v>
          </cell>
        </row>
        <row r="7">
          <cell r="A7"/>
          <cell r="B7"/>
          <cell r="C7" t="str">
            <v>貸款年限</v>
          </cell>
          <cell r="D7">
            <v>15</v>
          </cell>
          <cell r="E7"/>
          <cell r="F7"/>
          <cell r="G7"/>
          <cell r="H7"/>
          <cell r="I7" t="str">
            <v>實際付款次數</v>
          </cell>
          <cell r="J7">
            <v>180</v>
          </cell>
        </row>
        <row r="8">
          <cell r="A8"/>
          <cell r="B8"/>
          <cell r="C8" t="str">
            <v>每年付款次數</v>
          </cell>
          <cell r="D8">
            <v>12</v>
          </cell>
          <cell r="E8"/>
          <cell r="F8"/>
          <cell r="G8"/>
          <cell r="H8"/>
          <cell r="I8" t="str">
            <v>提早付款總額</v>
          </cell>
          <cell r="J8">
            <v>0</v>
          </cell>
        </row>
        <row r="9">
          <cell r="A9"/>
          <cell r="B9"/>
          <cell r="C9" t="str">
            <v>貸款起始日</v>
          </cell>
          <cell r="D9">
            <v>45261</v>
          </cell>
          <cell r="E9"/>
          <cell r="F9"/>
          <cell r="G9"/>
          <cell r="H9"/>
          <cell r="I9" t="str">
            <v>利息總額</v>
          </cell>
          <cell r="J9">
            <v>777861.62332415965</v>
          </cell>
        </row>
        <row r="10">
          <cell r="A10"/>
          <cell r="B10"/>
          <cell r="C10" t="str">
            <v>選擇性額外付款</v>
          </cell>
          <cell r="D10"/>
          <cell r="E10"/>
          <cell r="F10"/>
          <cell r="G10"/>
          <cell r="H10"/>
          <cell r="I10"/>
          <cell r="J10"/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</row>
        <row r="12">
          <cell r="A12"/>
          <cell r="B12" t="str">
            <v>貸方名稱:</v>
          </cell>
          <cell r="C12"/>
          <cell r="D12"/>
          <cell r="E12"/>
          <cell r="F12"/>
          <cell r="G12"/>
          <cell r="H12"/>
          <cell r="I12" t="str">
            <v>本+利</v>
          </cell>
          <cell r="J12">
            <v>3764649.7081448887</v>
          </cell>
        </row>
        <row r="13">
          <cell r="A13"/>
          <cell r="B13"/>
          <cell r="C13"/>
          <cell r="D13"/>
          <cell r="E13"/>
          <cell r="F13"/>
          <cell r="G13"/>
          <cell r="H13"/>
          <cell r="I13"/>
          <cell r="J13"/>
        </row>
        <row r="14">
          <cell r="A14"/>
          <cell r="B14" t="str">
            <v>銀行費用</v>
          </cell>
          <cell r="C14"/>
          <cell r="D14"/>
          <cell r="E14"/>
          <cell r="F14"/>
          <cell r="G14"/>
          <cell r="H14"/>
          <cell r="I14"/>
          <cell r="J14"/>
        </row>
        <row r="15">
          <cell r="A15"/>
          <cell r="B15"/>
          <cell r="C15" t="str">
            <v>貸款額度</v>
          </cell>
          <cell r="D15">
            <v>2986788.0848207292</v>
          </cell>
          <cell r="E15"/>
          <cell r="F15"/>
          <cell r="G15"/>
          <cell r="H15"/>
          <cell r="I15"/>
          <cell r="J15"/>
        </row>
        <row r="16">
          <cell r="A16"/>
          <cell r="B16"/>
          <cell r="C16" t="str">
            <v>額設費%</v>
          </cell>
          <cell r="D16">
            <v>0.10044234524861057</v>
          </cell>
          <cell r="E16"/>
          <cell r="F16"/>
          <cell r="G16"/>
          <cell r="H16"/>
          <cell r="I16"/>
          <cell r="J16"/>
        </row>
        <row r="17">
          <cell r="A17"/>
          <cell r="B17"/>
          <cell r="C17" t="str">
            <v>帳戶管理費</v>
          </cell>
          <cell r="D17">
            <v>300000</v>
          </cell>
          <cell r="E17"/>
          <cell r="F17"/>
          <cell r="G17"/>
          <cell r="H17"/>
          <cell r="I17" t="str">
            <v>本+利+銀行費用</v>
          </cell>
          <cell r="J17">
            <v>4064649.7081448887</v>
          </cell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</row>
        <row r="19">
          <cell r="A19"/>
          <cell r="B19"/>
          <cell r="C19"/>
          <cell r="D19"/>
          <cell r="E19"/>
          <cell r="F19"/>
          <cell r="G19"/>
          <cell r="H19"/>
          <cell r="I19"/>
          <cell r="J19"/>
        </row>
        <row r="20">
          <cell r="A20" t="str">
            <v>付款編號</v>
          </cell>
          <cell r="B20" t="str">
            <v>付款日期</v>
          </cell>
          <cell r="C20" t="str">
            <v>期初餘額</v>
          </cell>
          <cell r="D20" t="str">
            <v>分期付款額</v>
          </cell>
          <cell r="E20" t="str">
            <v>額外付款</v>
          </cell>
          <cell r="F20" t="str">
            <v>付款總額</v>
          </cell>
          <cell r="G20" t="str">
            <v>本金</v>
          </cell>
          <cell r="H20" t="str">
            <v>利息</v>
          </cell>
          <cell r="I20" t="str">
            <v>期末餘額</v>
          </cell>
          <cell r="J20" t="str">
            <v>累計利息</v>
          </cell>
        </row>
        <row r="21">
          <cell r="A21"/>
          <cell r="B21"/>
          <cell r="C21"/>
          <cell r="D21"/>
          <cell r="E21"/>
          <cell r="F21"/>
          <cell r="G21"/>
          <cell r="H21"/>
          <cell r="I21"/>
          <cell r="J21"/>
        </row>
        <row r="22">
          <cell r="A22">
            <v>1</v>
          </cell>
          <cell r="B22">
            <v>45292</v>
          </cell>
          <cell r="C22">
            <v>2986788.0848207292</v>
          </cell>
          <cell r="D22">
            <v>20914.720600804936</v>
          </cell>
          <cell r="E22">
            <v>0</v>
          </cell>
          <cell r="F22">
            <v>20914.720600804936</v>
          </cell>
          <cell r="G22">
            <v>12949.952374616325</v>
          </cell>
          <cell r="H22">
            <v>7964.7682261886112</v>
          </cell>
          <cell r="I22">
            <v>2973838.132446113</v>
          </cell>
          <cell r="J22">
            <v>7964.7682261886112</v>
          </cell>
        </row>
        <row r="23">
          <cell r="A23">
            <v>2</v>
          </cell>
          <cell r="B23">
            <v>45323</v>
          </cell>
          <cell r="C23">
            <v>2973838.132446113</v>
          </cell>
          <cell r="D23">
            <v>20914.720600804936</v>
          </cell>
          <cell r="E23">
            <v>0</v>
          </cell>
          <cell r="F23">
            <v>20914.720600804936</v>
          </cell>
          <cell r="G23">
            <v>12984.485580948636</v>
          </cell>
          <cell r="H23">
            <v>7930.2350198563008</v>
          </cell>
          <cell r="I23">
            <v>2960853.6468651644</v>
          </cell>
          <cell r="J23">
            <v>15895.003246044911</v>
          </cell>
        </row>
        <row r="24">
          <cell r="A24">
            <v>3</v>
          </cell>
          <cell r="B24">
            <v>45352</v>
          </cell>
          <cell r="C24">
            <v>2960853.6468651644</v>
          </cell>
          <cell r="D24">
            <v>20914.720600804936</v>
          </cell>
          <cell r="E24">
            <v>0</v>
          </cell>
          <cell r="F24">
            <v>20914.720600804936</v>
          </cell>
          <cell r="G24">
            <v>13019.110875831164</v>
          </cell>
          <cell r="H24">
            <v>7895.6097249737722</v>
          </cell>
          <cell r="I24">
            <v>2947834.5359893334</v>
          </cell>
          <cell r="J24">
            <v>23790.612971018683</v>
          </cell>
        </row>
        <row r="25">
          <cell r="A25">
            <v>4</v>
          </cell>
          <cell r="B25">
            <v>45383</v>
          </cell>
          <cell r="C25">
            <v>2947834.5359893334</v>
          </cell>
          <cell r="D25">
            <v>20914.720600804936</v>
          </cell>
          <cell r="E25">
            <v>0</v>
          </cell>
          <cell r="F25">
            <v>20914.720600804936</v>
          </cell>
          <cell r="G25">
            <v>13053.828504833382</v>
          </cell>
          <cell r="H25">
            <v>7860.8920959715551</v>
          </cell>
          <cell r="I25">
            <v>2934780.7074845</v>
          </cell>
          <cell r="J25">
            <v>31651.505066990238</v>
          </cell>
        </row>
        <row r="26">
          <cell r="A26">
            <v>5</v>
          </cell>
          <cell r="B26">
            <v>45413</v>
          </cell>
          <cell r="C26">
            <v>2934780.7074845</v>
          </cell>
          <cell r="D26">
            <v>20914.720600804936</v>
          </cell>
          <cell r="E26">
            <v>0</v>
          </cell>
          <cell r="F26">
            <v>20914.720600804936</v>
          </cell>
          <cell r="G26">
            <v>13088.638714179604</v>
          </cell>
          <cell r="H26">
            <v>7826.081886625333</v>
          </cell>
          <cell r="I26">
            <v>2921692.0687703206</v>
          </cell>
          <cell r="J26">
            <v>39477.586953615573</v>
          </cell>
        </row>
        <row r="27">
          <cell r="A27">
            <v>6</v>
          </cell>
          <cell r="B27">
            <v>45444</v>
          </cell>
          <cell r="C27">
            <v>2921692.0687703206</v>
          </cell>
          <cell r="D27">
            <v>20914.720600804936</v>
          </cell>
          <cell r="E27">
            <v>0</v>
          </cell>
          <cell r="F27">
            <v>20914.720600804936</v>
          </cell>
          <cell r="G27">
            <v>13123.541750750748</v>
          </cell>
          <cell r="H27">
            <v>7791.1788500541879</v>
          </cell>
          <cell r="I27">
            <v>2908568.5270195697</v>
          </cell>
          <cell r="J27">
            <v>47268.765803669761</v>
          </cell>
        </row>
        <row r="28">
          <cell r="A28">
            <v>7</v>
          </cell>
          <cell r="B28">
            <v>45474</v>
          </cell>
          <cell r="C28">
            <v>2908568.5270195697</v>
          </cell>
          <cell r="D28">
            <v>20914.720600804936</v>
          </cell>
          <cell r="E28">
            <v>0</v>
          </cell>
          <cell r="F28">
            <v>20914.720600804936</v>
          </cell>
          <cell r="G28">
            <v>13158.537862086083</v>
          </cell>
          <cell r="H28">
            <v>7756.1827387188523</v>
          </cell>
          <cell r="I28">
            <v>2895409.9891574834</v>
          </cell>
          <cell r="J28">
            <v>55024.948542388614</v>
          </cell>
        </row>
        <row r="29">
          <cell r="A29">
            <v>8</v>
          </cell>
          <cell r="B29">
            <v>45505</v>
          </cell>
          <cell r="C29">
            <v>2895409.9891574834</v>
          </cell>
          <cell r="D29">
            <v>20914.720600804936</v>
          </cell>
          <cell r="E29">
            <v>0</v>
          </cell>
          <cell r="F29">
            <v>20914.720600804936</v>
          </cell>
          <cell r="G29">
            <v>13193.627296384981</v>
          </cell>
          <cell r="H29">
            <v>7721.0933044199555</v>
          </cell>
          <cell r="I29">
            <v>2882216.3618610986</v>
          </cell>
          <cell r="J29">
            <v>62746.04184680857</v>
          </cell>
        </row>
        <row r="30">
          <cell r="A30">
            <v>9</v>
          </cell>
          <cell r="B30">
            <v>45536</v>
          </cell>
          <cell r="C30">
            <v>2882216.3618610986</v>
          </cell>
          <cell r="D30">
            <v>20914.720600804936</v>
          </cell>
          <cell r="E30">
            <v>0</v>
          </cell>
          <cell r="F30">
            <v>20914.720600804936</v>
          </cell>
          <cell r="G30">
            <v>13228.810302508675</v>
          </cell>
          <cell r="H30">
            <v>7685.9102982962622</v>
          </cell>
          <cell r="I30">
            <v>2868987.55155859</v>
          </cell>
          <cell r="J30">
            <v>70431.952145104835</v>
          </cell>
        </row>
        <row r="31">
          <cell r="A31">
            <v>10</v>
          </cell>
          <cell r="B31">
            <v>45566</v>
          </cell>
          <cell r="C31">
            <v>2868987.55155859</v>
          </cell>
          <cell r="D31">
            <v>20914.720600804936</v>
          </cell>
          <cell r="E31">
            <v>0</v>
          </cell>
          <cell r="F31">
            <v>20914.720600804936</v>
          </cell>
          <cell r="G31">
            <v>13264.087129982028</v>
          </cell>
          <cell r="H31">
            <v>7650.6334708229069</v>
          </cell>
          <cell r="I31">
            <v>2855723.4644286078</v>
          </cell>
          <cell r="J31">
            <v>78082.585615927746</v>
          </cell>
        </row>
        <row r="32">
          <cell r="A32">
            <v>11</v>
          </cell>
          <cell r="B32">
            <v>45597</v>
          </cell>
          <cell r="C32">
            <v>2855723.4644286078</v>
          </cell>
          <cell r="D32">
            <v>20914.720600804936</v>
          </cell>
          <cell r="E32">
            <v>0</v>
          </cell>
          <cell r="F32">
            <v>20914.720600804936</v>
          </cell>
          <cell r="G32">
            <v>13299.458028995316</v>
          </cell>
          <cell r="H32">
            <v>7615.2625718096206</v>
          </cell>
          <cell r="I32">
            <v>2842424.0063996124</v>
          </cell>
          <cell r="J32">
            <v>85697.848187737371</v>
          </cell>
        </row>
        <row r="33">
          <cell r="A33">
            <v>12</v>
          </cell>
          <cell r="B33">
            <v>45627</v>
          </cell>
          <cell r="C33">
            <v>2842424.0063996124</v>
          </cell>
          <cell r="D33">
            <v>20914.720600804936</v>
          </cell>
          <cell r="E33">
            <v>0</v>
          </cell>
          <cell r="F33">
            <v>20914.720600804936</v>
          </cell>
          <cell r="G33">
            <v>13334.923250405969</v>
          </cell>
          <cell r="H33">
            <v>7579.797350398967</v>
          </cell>
          <cell r="I33">
            <v>2829089.0831492064</v>
          </cell>
          <cell r="J33">
            <v>93277.645538136334</v>
          </cell>
        </row>
        <row r="34">
          <cell r="A34">
            <v>13</v>
          </cell>
          <cell r="B34">
            <v>45658</v>
          </cell>
          <cell r="C34">
            <v>2829089.0831492064</v>
          </cell>
          <cell r="D34">
            <v>20914.720600804936</v>
          </cell>
          <cell r="E34">
            <v>0</v>
          </cell>
          <cell r="F34">
            <v>20914.720600804936</v>
          </cell>
          <cell r="G34">
            <v>13370.483045740384</v>
          </cell>
          <cell r="H34">
            <v>7544.2375550645511</v>
          </cell>
          <cell r="I34">
            <v>2815718.6001034658</v>
          </cell>
          <cell r="J34">
            <v>100821.88309320089</v>
          </cell>
        </row>
        <row r="35">
          <cell r="A35">
            <v>14</v>
          </cell>
          <cell r="B35">
            <v>45689</v>
          </cell>
          <cell r="C35">
            <v>2815718.6001034658</v>
          </cell>
          <cell r="D35">
            <v>20914.720600804936</v>
          </cell>
          <cell r="E35">
            <v>0</v>
          </cell>
          <cell r="F35">
            <v>20914.720600804936</v>
          </cell>
          <cell r="G35">
            <v>13406.137667195693</v>
          </cell>
          <cell r="H35">
            <v>7508.5829336092429</v>
          </cell>
          <cell r="I35">
            <v>2802312.46243627</v>
          </cell>
          <cell r="J35">
            <v>108330.46602681013</v>
          </cell>
        </row>
        <row r="36">
          <cell r="A36">
            <v>15</v>
          </cell>
          <cell r="B36">
            <v>45717</v>
          </cell>
          <cell r="C36">
            <v>2802312.46243627</v>
          </cell>
          <cell r="D36">
            <v>20914.720600804936</v>
          </cell>
          <cell r="E36">
            <v>0</v>
          </cell>
          <cell r="F36">
            <v>20914.720600804936</v>
          </cell>
          <cell r="G36">
            <v>13441.88736764155</v>
          </cell>
          <cell r="H36">
            <v>7472.8332331633865</v>
          </cell>
          <cell r="I36">
            <v>2788870.5750686284</v>
          </cell>
          <cell r="J36">
            <v>115803.29925997352</v>
          </cell>
        </row>
        <row r="37">
          <cell r="A37">
            <v>16</v>
          </cell>
          <cell r="B37">
            <v>45748</v>
          </cell>
          <cell r="C37">
            <v>2788870.5750686284</v>
          </cell>
          <cell r="D37">
            <v>20914.720600804936</v>
          </cell>
          <cell r="E37">
            <v>0</v>
          </cell>
          <cell r="F37">
            <v>20914.720600804936</v>
          </cell>
          <cell r="G37">
            <v>13477.732400621928</v>
          </cell>
          <cell r="H37">
            <v>7436.9882001830092</v>
          </cell>
          <cell r="I37">
            <v>2775392.8426680067</v>
          </cell>
          <cell r="J37">
            <v>123240.28746015653</v>
          </cell>
        </row>
        <row r="38">
          <cell r="A38">
            <v>17</v>
          </cell>
          <cell r="B38">
            <v>45778</v>
          </cell>
          <cell r="C38">
            <v>2775392.8426680067</v>
          </cell>
          <cell r="D38">
            <v>20914.720600804936</v>
          </cell>
          <cell r="E38">
            <v>0</v>
          </cell>
          <cell r="F38">
            <v>20914.720600804936</v>
          </cell>
          <cell r="G38">
            <v>13513.673020356917</v>
          </cell>
          <cell r="H38">
            <v>7401.0475804480184</v>
          </cell>
          <cell r="I38">
            <v>2761879.1696476499</v>
          </cell>
          <cell r="J38">
            <v>130641.33504060455</v>
          </cell>
        </row>
        <row r="39">
          <cell r="A39">
            <v>18</v>
          </cell>
          <cell r="B39">
            <v>45809</v>
          </cell>
          <cell r="C39">
            <v>2761879.1696476499</v>
          </cell>
          <cell r="D39">
            <v>20914.720600804936</v>
          </cell>
          <cell r="E39">
            <v>0</v>
          </cell>
          <cell r="F39">
            <v>20914.720600804936</v>
          </cell>
          <cell r="G39">
            <v>13549.709481744536</v>
          </cell>
          <cell r="H39">
            <v>7365.0111190604002</v>
          </cell>
          <cell r="I39">
            <v>2748329.4601659053</v>
          </cell>
          <cell r="J39">
            <v>138006.34615966494</v>
          </cell>
        </row>
        <row r="40">
          <cell r="A40">
            <v>19</v>
          </cell>
          <cell r="B40">
            <v>45839</v>
          </cell>
          <cell r="C40">
            <v>2748329.4601659053</v>
          </cell>
          <cell r="D40">
            <v>20914.720600804936</v>
          </cell>
          <cell r="E40">
            <v>0</v>
          </cell>
          <cell r="F40">
            <v>20914.720600804936</v>
          </cell>
          <cell r="G40">
            <v>13585.84204036252</v>
          </cell>
          <cell r="H40">
            <v>7328.8785604424147</v>
          </cell>
          <cell r="I40">
            <v>2734743.618125543</v>
          </cell>
          <cell r="J40">
            <v>145335.22472010736</v>
          </cell>
        </row>
        <row r="41">
          <cell r="A41">
            <v>20</v>
          </cell>
          <cell r="B41">
            <v>45870</v>
          </cell>
          <cell r="C41">
            <v>2734743.618125543</v>
          </cell>
          <cell r="D41">
            <v>20914.720600804936</v>
          </cell>
          <cell r="E41">
            <v>0</v>
          </cell>
          <cell r="F41">
            <v>20914.720600804936</v>
          </cell>
          <cell r="G41">
            <v>13622.070952470156</v>
          </cell>
          <cell r="H41">
            <v>7292.649648334781</v>
          </cell>
          <cell r="I41">
            <v>2721121.547173073</v>
          </cell>
          <cell r="J41">
            <v>152627.87436844214</v>
          </cell>
        </row>
        <row r="42">
          <cell r="A42">
            <v>21</v>
          </cell>
          <cell r="B42">
            <v>45901</v>
          </cell>
          <cell r="C42">
            <v>2721121.547173073</v>
          </cell>
          <cell r="D42">
            <v>20914.720600804936</v>
          </cell>
          <cell r="E42">
            <v>0</v>
          </cell>
          <cell r="F42">
            <v>20914.720600804936</v>
          </cell>
          <cell r="G42">
            <v>13658.396475010075</v>
          </cell>
          <cell r="H42">
            <v>7256.3241257948612</v>
          </cell>
          <cell r="I42">
            <v>2707463.150698063</v>
          </cell>
          <cell r="J42">
            <v>159884.198494237</v>
          </cell>
        </row>
        <row r="43">
          <cell r="A43">
            <v>22</v>
          </cell>
          <cell r="B43">
            <v>45931</v>
          </cell>
          <cell r="C43">
            <v>2707463.150698063</v>
          </cell>
          <cell r="D43">
            <v>20914.720600804936</v>
          </cell>
          <cell r="E43">
            <v>0</v>
          </cell>
          <cell r="F43">
            <v>20914.720600804936</v>
          </cell>
          <cell r="G43">
            <v>13694.818865610101</v>
          </cell>
          <cell r="H43">
            <v>7219.9017351948351</v>
          </cell>
          <cell r="I43">
            <v>2693768.3318324527</v>
          </cell>
          <cell r="J43">
            <v>167104.10022943185</v>
          </cell>
        </row>
        <row r="44">
          <cell r="A44">
            <v>23</v>
          </cell>
          <cell r="B44">
            <v>45962</v>
          </cell>
          <cell r="C44">
            <v>2693768.3318324527</v>
          </cell>
          <cell r="D44">
            <v>20914.720600804936</v>
          </cell>
          <cell r="E44">
            <v>0</v>
          </cell>
          <cell r="F44">
            <v>20914.720600804936</v>
          </cell>
          <cell r="G44">
            <v>13731.338382585061</v>
          </cell>
          <cell r="H44">
            <v>7183.3822182198737</v>
          </cell>
          <cell r="I44">
            <v>2680036.9934498677</v>
          </cell>
          <cell r="J44">
            <v>174287.48244765171</v>
          </cell>
        </row>
        <row r="45">
          <cell r="A45">
            <v>24</v>
          </cell>
          <cell r="B45">
            <v>45992</v>
          </cell>
          <cell r="C45">
            <v>2680036.9934498677</v>
          </cell>
          <cell r="D45">
            <v>20914.720600804936</v>
          </cell>
          <cell r="E45">
            <v>0</v>
          </cell>
          <cell r="F45">
            <v>20914.720600804936</v>
          </cell>
          <cell r="G45">
            <v>13767.955284938624</v>
          </cell>
          <cell r="H45">
            <v>7146.7653158663134</v>
          </cell>
          <cell r="I45">
            <v>2666269.038164929</v>
          </cell>
          <cell r="J45">
            <v>181434.24776351801</v>
          </cell>
        </row>
        <row r="46">
          <cell r="A46">
            <v>25</v>
          </cell>
          <cell r="B46">
            <v>46023</v>
          </cell>
          <cell r="C46">
            <v>2666269.038164929</v>
          </cell>
          <cell r="D46">
            <v>20914.720600804936</v>
          </cell>
          <cell r="E46">
            <v>0</v>
          </cell>
          <cell r="F46">
            <v>20914.720600804936</v>
          </cell>
          <cell r="G46">
            <v>13804.669832365125</v>
          </cell>
          <cell r="H46">
            <v>7110.0507684398108</v>
          </cell>
          <cell r="I46">
            <v>2652464.3683325639</v>
          </cell>
          <cell r="J46">
            <v>188544.29853195781</v>
          </cell>
        </row>
        <row r="47">
          <cell r="A47">
            <v>26</v>
          </cell>
          <cell r="B47">
            <v>46054</v>
          </cell>
          <cell r="C47">
            <v>2652464.3683325639</v>
          </cell>
          <cell r="D47">
            <v>20914.720600804936</v>
          </cell>
          <cell r="E47">
            <v>0</v>
          </cell>
          <cell r="F47">
            <v>20914.720600804936</v>
          </cell>
          <cell r="G47">
            <v>13841.482285251433</v>
          </cell>
          <cell r="H47">
            <v>7073.2383155535035</v>
          </cell>
          <cell r="I47">
            <v>2638622.8860473125</v>
          </cell>
          <cell r="J47">
            <v>195617.53684751131</v>
          </cell>
        </row>
        <row r="48">
          <cell r="A48">
            <v>27</v>
          </cell>
          <cell r="B48">
            <v>46082</v>
          </cell>
          <cell r="C48">
            <v>2638622.8860473125</v>
          </cell>
          <cell r="D48">
            <v>20914.720600804936</v>
          </cell>
          <cell r="E48">
            <v>0</v>
          </cell>
          <cell r="F48">
            <v>20914.720600804936</v>
          </cell>
          <cell r="G48">
            <v>13878.392904678771</v>
          </cell>
          <cell r="H48">
            <v>7036.3276961261663</v>
          </cell>
          <cell r="I48">
            <v>2624744.4931426337</v>
          </cell>
          <cell r="J48">
            <v>202653.86454363746</v>
          </cell>
        </row>
        <row r="49">
          <cell r="A49">
            <v>28</v>
          </cell>
          <cell r="B49">
            <v>46113</v>
          </cell>
          <cell r="C49">
            <v>2624744.4931426337</v>
          </cell>
          <cell r="D49">
            <v>20914.720600804936</v>
          </cell>
          <cell r="E49">
            <v>0</v>
          </cell>
          <cell r="F49">
            <v>20914.720600804936</v>
          </cell>
          <cell r="G49">
            <v>13915.401952424578</v>
          </cell>
          <cell r="H49">
            <v>6999.3186483803574</v>
          </cell>
          <cell r="I49">
            <v>2610829.0911902091</v>
          </cell>
          <cell r="J49">
            <v>209653.18319201781</v>
          </cell>
        </row>
        <row r="50">
          <cell r="A50">
            <v>29</v>
          </cell>
          <cell r="B50">
            <v>46143</v>
          </cell>
          <cell r="C50">
            <v>2610829.0911902091</v>
          </cell>
          <cell r="D50">
            <v>20914.720600804936</v>
          </cell>
          <cell r="E50">
            <v>0</v>
          </cell>
          <cell r="F50">
            <v>20914.720600804936</v>
          </cell>
          <cell r="G50">
            <v>13952.50969096438</v>
          </cell>
          <cell r="H50">
            <v>6962.2109098405572</v>
          </cell>
          <cell r="I50">
            <v>2596876.5814992446</v>
          </cell>
          <cell r="J50">
            <v>216615.39410185837</v>
          </cell>
        </row>
        <row r="51">
          <cell r="A51">
            <v>30</v>
          </cell>
          <cell r="B51">
            <v>46174</v>
          </cell>
          <cell r="C51">
            <v>2596876.5814992446</v>
          </cell>
          <cell r="D51">
            <v>20914.720600804936</v>
          </cell>
          <cell r="E51">
            <v>0</v>
          </cell>
          <cell r="F51">
            <v>20914.720600804936</v>
          </cell>
          <cell r="G51">
            <v>13989.716383473617</v>
          </cell>
          <cell r="H51">
            <v>6925.0042173313195</v>
          </cell>
          <cell r="I51">
            <v>2582886.8651157711</v>
          </cell>
          <cell r="J51">
            <v>223540.3983191897</v>
          </cell>
        </row>
        <row r="52">
          <cell r="A52">
            <v>31</v>
          </cell>
          <cell r="B52">
            <v>46204</v>
          </cell>
          <cell r="C52">
            <v>2582886.8651157711</v>
          </cell>
          <cell r="D52">
            <v>20914.720600804936</v>
          </cell>
          <cell r="E52">
            <v>0</v>
          </cell>
          <cell r="F52">
            <v>20914.720600804936</v>
          </cell>
          <cell r="G52">
            <v>14027.022293829545</v>
          </cell>
          <cell r="H52">
            <v>6887.6983069753906</v>
          </cell>
          <cell r="I52">
            <v>2568859.8428219417</v>
          </cell>
          <cell r="J52">
            <v>230428.09662616509</v>
          </cell>
        </row>
        <row r="53">
          <cell r="A53">
            <v>32</v>
          </cell>
          <cell r="B53">
            <v>46235</v>
          </cell>
          <cell r="C53">
            <v>2568859.8428219417</v>
          </cell>
          <cell r="D53">
            <v>20914.720600804936</v>
          </cell>
          <cell r="E53">
            <v>0</v>
          </cell>
          <cell r="F53">
            <v>20914.720600804936</v>
          </cell>
          <cell r="G53">
            <v>14064.427686613093</v>
          </cell>
          <cell r="H53">
            <v>6850.2929141918439</v>
          </cell>
          <cell r="I53">
            <v>2554795.4151353287</v>
          </cell>
          <cell r="J53">
            <v>237278.38954035693</v>
          </cell>
        </row>
        <row r="54">
          <cell r="A54">
            <v>33</v>
          </cell>
          <cell r="B54">
            <v>46266</v>
          </cell>
          <cell r="C54">
            <v>2554795.4151353287</v>
          </cell>
          <cell r="D54">
            <v>20914.720600804936</v>
          </cell>
          <cell r="E54">
            <v>0</v>
          </cell>
          <cell r="F54">
            <v>20914.720600804936</v>
          </cell>
          <cell r="G54">
            <v>14101.932827110726</v>
          </cell>
          <cell r="H54">
            <v>6812.78777369421</v>
          </cell>
          <cell r="I54">
            <v>2540693.4823082178</v>
          </cell>
          <cell r="J54">
            <v>244091.17731405114</v>
          </cell>
        </row>
        <row r="55">
          <cell r="A55">
            <v>34</v>
          </cell>
          <cell r="B55">
            <v>46296</v>
          </cell>
          <cell r="C55">
            <v>2540693.4823082178</v>
          </cell>
          <cell r="D55">
            <v>20914.720600804936</v>
          </cell>
          <cell r="E55">
            <v>0</v>
          </cell>
          <cell r="F55">
            <v>20914.720600804936</v>
          </cell>
          <cell r="G55">
            <v>14139.537981316356</v>
          </cell>
          <cell r="H55">
            <v>6775.1826194885807</v>
          </cell>
          <cell r="I55">
            <v>2526553.9443269013</v>
          </cell>
          <cell r="J55">
            <v>250866.35993353973</v>
          </cell>
        </row>
        <row r="56">
          <cell r="A56">
            <v>35</v>
          </cell>
          <cell r="B56">
            <v>46327</v>
          </cell>
          <cell r="C56">
            <v>2526553.9443269013</v>
          </cell>
          <cell r="D56">
            <v>20914.720600804936</v>
          </cell>
          <cell r="E56">
            <v>0</v>
          </cell>
          <cell r="F56">
            <v>20914.720600804936</v>
          </cell>
          <cell r="G56">
            <v>14177.243415933201</v>
          </cell>
          <cell r="H56">
            <v>6737.4771848717364</v>
          </cell>
          <cell r="I56">
            <v>2512376.7009109682</v>
          </cell>
          <cell r="J56">
            <v>257603.83711841147</v>
          </cell>
        </row>
        <row r="57">
          <cell r="A57">
            <v>36</v>
          </cell>
          <cell r="B57">
            <v>46357</v>
          </cell>
          <cell r="C57">
            <v>2512376.7009109682</v>
          </cell>
          <cell r="D57">
            <v>20914.720600804936</v>
          </cell>
          <cell r="E57">
            <v>0</v>
          </cell>
          <cell r="F57">
            <v>20914.720600804936</v>
          </cell>
          <cell r="G57">
            <v>14215.049398375686</v>
          </cell>
          <cell r="H57">
            <v>6699.6712024292492</v>
          </cell>
          <cell r="I57">
            <v>2498161.6515125926</v>
          </cell>
          <cell r="J57">
            <v>264303.50832084072</v>
          </cell>
        </row>
        <row r="58">
          <cell r="A58">
            <v>37</v>
          </cell>
          <cell r="B58">
            <v>46388</v>
          </cell>
          <cell r="C58">
            <v>2498161.6515125926</v>
          </cell>
          <cell r="D58">
            <v>20914.720600804936</v>
          </cell>
          <cell r="E58">
            <v>0</v>
          </cell>
          <cell r="F58">
            <v>20914.720600804936</v>
          </cell>
          <cell r="G58">
            <v>14252.956196771356</v>
          </cell>
          <cell r="H58">
            <v>6661.7644040335799</v>
          </cell>
          <cell r="I58">
            <v>2483908.6953158211</v>
          </cell>
          <cell r="J58">
            <v>270965.27272487432</v>
          </cell>
        </row>
        <row r="59">
          <cell r="A59">
            <v>38</v>
          </cell>
          <cell r="B59">
            <v>46419</v>
          </cell>
          <cell r="C59">
            <v>2483908.6953158211</v>
          </cell>
          <cell r="D59">
            <v>20914.720600804936</v>
          </cell>
          <cell r="E59">
            <v>0</v>
          </cell>
          <cell r="F59">
            <v>20914.720600804936</v>
          </cell>
          <cell r="G59">
            <v>14290.964079962745</v>
          </cell>
          <cell r="H59">
            <v>6623.7565208421902</v>
          </cell>
          <cell r="I59">
            <v>2469617.7312358585</v>
          </cell>
          <cell r="J59">
            <v>277589.02924571652</v>
          </cell>
        </row>
        <row r="60">
          <cell r="A60">
            <v>39</v>
          </cell>
          <cell r="B60">
            <v>46447</v>
          </cell>
          <cell r="C60">
            <v>2469617.7312358585</v>
          </cell>
          <cell r="D60">
            <v>20914.720600804936</v>
          </cell>
          <cell r="E60">
            <v>0</v>
          </cell>
          <cell r="F60">
            <v>20914.720600804936</v>
          </cell>
          <cell r="G60">
            <v>14329.073317509312</v>
          </cell>
          <cell r="H60">
            <v>6585.6472832956233</v>
          </cell>
          <cell r="I60">
            <v>2455288.6579183494</v>
          </cell>
          <cell r="J60">
            <v>284174.67652901215</v>
          </cell>
        </row>
        <row r="61">
          <cell r="A61">
            <v>40</v>
          </cell>
          <cell r="B61">
            <v>46478</v>
          </cell>
          <cell r="C61">
            <v>2455288.6579183494</v>
          </cell>
          <cell r="D61">
            <v>20914.720600804936</v>
          </cell>
          <cell r="E61">
            <v>0</v>
          </cell>
          <cell r="F61">
            <v>20914.720600804936</v>
          </cell>
          <cell r="G61">
            <v>14367.284179689337</v>
          </cell>
          <cell r="H61">
            <v>6547.4364211155989</v>
          </cell>
          <cell r="I61">
            <v>2440921.37373866</v>
          </cell>
          <cell r="J61">
            <v>290722.11295012775</v>
          </cell>
        </row>
        <row r="62">
          <cell r="A62">
            <v>41</v>
          </cell>
          <cell r="B62">
            <v>46508</v>
          </cell>
          <cell r="C62">
            <v>2440921.37373866</v>
          </cell>
          <cell r="D62">
            <v>20914.720600804936</v>
          </cell>
          <cell r="E62">
            <v>0</v>
          </cell>
          <cell r="F62">
            <v>20914.720600804936</v>
          </cell>
          <cell r="G62">
            <v>14405.596937501843</v>
          </cell>
          <cell r="H62">
            <v>6509.1236633030931</v>
          </cell>
          <cell r="I62">
            <v>2426515.7768011582</v>
          </cell>
          <cell r="J62">
            <v>297231.23661343084</v>
          </cell>
        </row>
        <row r="63">
          <cell r="A63">
            <v>42</v>
          </cell>
          <cell r="B63">
            <v>46539</v>
          </cell>
          <cell r="C63">
            <v>2426515.7768011582</v>
          </cell>
          <cell r="D63">
            <v>20914.720600804936</v>
          </cell>
          <cell r="E63">
            <v>0</v>
          </cell>
          <cell r="F63">
            <v>20914.720600804936</v>
          </cell>
          <cell r="G63">
            <v>14444.011862668514</v>
          </cell>
          <cell r="H63">
            <v>6470.7087381364217</v>
          </cell>
          <cell r="I63">
            <v>2412071.7649384895</v>
          </cell>
          <cell r="J63">
            <v>303701.94535156724</v>
          </cell>
        </row>
        <row r="64">
          <cell r="A64">
            <v>43</v>
          </cell>
          <cell r="B64">
            <v>46569</v>
          </cell>
          <cell r="C64">
            <v>2412071.7649384895</v>
          </cell>
          <cell r="D64">
            <v>20914.720600804936</v>
          </cell>
          <cell r="E64">
            <v>0</v>
          </cell>
          <cell r="F64">
            <v>20914.720600804936</v>
          </cell>
          <cell r="G64">
            <v>14482.52922763563</v>
          </cell>
          <cell r="H64">
            <v>6432.1913731693057</v>
          </cell>
          <cell r="I64">
            <v>2397589.2357108537</v>
          </cell>
          <cell r="J64">
            <v>310134.13672473654</v>
          </cell>
        </row>
        <row r="65">
          <cell r="A65">
            <v>44</v>
          </cell>
          <cell r="B65">
            <v>46600</v>
          </cell>
          <cell r="C65">
            <v>2397589.2357108537</v>
          </cell>
          <cell r="D65">
            <v>20914.720600804936</v>
          </cell>
          <cell r="E65">
            <v>0</v>
          </cell>
          <cell r="F65">
            <v>20914.720600804936</v>
          </cell>
          <cell r="G65">
            <v>14521.149305575993</v>
          </cell>
          <cell r="H65">
            <v>6393.5712952289432</v>
          </cell>
          <cell r="I65">
            <v>2383068.0864052777</v>
          </cell>
          <cell r="J65">
            <v>316527.7080199655</v>
          </cell>
        </row>
        <row r="66">
          <cell r="A66">
            <v>45</v>
          </cell>
          <cell r="B66">
            <v>46631</v>
          </cell>
          <cell r="C66">
            <v>2383068.0864052777</v>
          </cell>
          <cell r="D66">
            <v>20914.720600804936</v>
          </cell>
          <cell r="E66">
            <v>0</v>
          </cell>
          <cell r="F66">
            <v>20914.720600804936</v>
          </cell>
          <cell r="G66">
            <v>14559.872370390862</v>
          </cell>
          <cell r="H66">
            <v>6354.8482304140744</v>
          </cell>
          <cell r="I66">
            <v>2368508.214034887</v>
          </cell>
          <cell r="J66">
            <v>322882.5562503796</v>
          </cell>
        </row>
        <row r="67">
          <cell r="A67">
            <v>46</v>
          </cell>
          <cell r="B67">
            <v>46661</v>
          </cell>
          <cell r="C67">
            <v>2368508.214034887</v>
          </cell>
          <cell r="D67">
            <v>20914.720600804936</v>
          </cell>
          <cell r="E67">
            <v>0</v>
          </cell>
          <cell r="F67">
            <v>20914.720600804936</v>
          </cell>
          <cell r="G67">
            <v>14598.698696711905</v>
          </cell>
          <cell r="H67">
            <v>6316.0219040930324</v>
          </cell>
          <cell r="I67">
            <v>2353909.515338175</v>
          </cell>
          <cell r="J67">
            <v>329198.57815447263</v>
          </cell>
        </row>
        <row r="68">
          <cell r="A68">
            <v>47</v>
          </cell>
          <cell r="B68">
            <v>46692</v>
          </cell>
          <cell r="C68">
            <v>2353909.515338175</v>
          </cell>
          <cell r="D68">
            <v>20914.720600804936</v>
          </cell>
          <cell r="E68">
            <v>0</v>
          </cell>
          <cell r="F68">
            <v>20914.720600804936</v>
          </cell>
          <cell r="G68">
            <v>14637.628559903136</v>
          </cell>
          <cell r="H68">
            <v>6277.0920409017999</v>
          </cell>
          <cell r="I68">
            <v>2339271.8867782718</v>
          </cell>
          <cell r="J68">
            <v>335475.67019537441</v>
          </cell>
        </row>
        <row r="69">
          <cell r="A69">
            <v>48</v>
          </cell>
          <cell r="B69">
            <v>46722</v>
          </cell>
          <cell r="C69">
            <v>2339271.8867782718</v>
          </cell>
          <cell r="D69">
            <v>20914.720600804936</v>
          </cell>
          <cell r="E69">
            <v>0</v>
          </cell>
          <cell r="F69">
            <v>20914.720600804936</v>
          </cell>
          <cell r="G69">
            <v>14676.662236062879</v>
          </cell>
          <cell r="H69">
            <v>6238.0583647420581</v>
          </cell>
          <cell r="I69">
            <v>2324595.2245422089</v>
          </cell>
          <cell r="J69">
            <v>341713.72856011649</v>
          </cell>
        </row>
        <row r="70">
          <cell r="A70">
            <v>49</v>
          </cell>
          <cell r="B70">
            <v>46753</v>
          </cell>
          <cell r="C70">
            <v>2324595.2245422089</v>
          </cell>
          <cell r="D70">
            <v>20914.720600804936</v>
          </cell>
          <cell r="E70">
            <v>0</v>
          </cell>
          <cell r="F70">
            <v>20914.720600804936</v>
          </cell>
          <cell r="G70">
            <v>14715.800002025713</v>
          </cell>
          <cell r="H70">
            <v>6198.9205987792238</v>
          </cell>
          <cell r="I70">
            <v>2309879.424540183</v>
          </cell>
          <cell r="J70">
            <v>347912.64915889571</v>
          </cell>
        </row>
        <row r="71">
          <cell r="A71">
            <v>50</v>
          </cell>
          <cell r="B71">
            <v>46784</v>
          </cell>
          <cell r="C71">
            <v>2309879.424540183</v>
          </cell>
          <cell r="D71">
            <v>20914.720600804936</v>
          </cell>
          <cell r="E71">
            <v>0</v>
          </cell>
          <cell r="F71">
            <v>20914.720600804936</v>
          </cell>
          <cell r="G71">
            <v>14755.042135364449</v>
          </cell>
          <cell r="H71">
            <v>6159.6784654404883</v>
          </cell>
          <cell r="I71">
            <v>2295124.3824048187</v>
          </cell>
          <cell r="J71">
            <v>354072.32762433618</v>
          </cell>
        </row>
        <row r="72">
          <cell r="A72">
            <v>51</v>
          </cell>
          <cell r="B72">
            <v>46813</v>
          </cell>
          <cell r="C72">
            <v>2295124.3824048187</v>
          </cell>
          <cell r="D72">
            <v>20914.720600804936</v>
          </cell>
          <cell r="E72">
            <v>0</v>
          </cell>
          <cell r="F72">
            <v>20914.720600804936</v>
          </cell>
          <cell r="G72">
            <v>14794.388914392086</v>
          </cell>
          <cell r="H72">
            <v>6120.3316864128501</v>
          </cell>
          <cell r="I72">
            <v>2280329.9934904268</v>
          </cell>
          <cell r="J72">
            <v>360192.65931074903</v>
          </cell>
        </row>
        <row r="73">
          <cell r="A73">
            <v>52</v>
          </cell>
          <cell r="B73">
            <v>46844</v>
          </cell>
          <cell r="C73">
            <v>2280329.9934904268</v>
          </cell>
          <cell r="D73">
            <v>20914.720600804936</v>
          </cell>
          <cell r="E73">
            <v>0</v>
          </cell>
          <cell r="F73">
            <v>20914.720600804936</v>
          </cell>
          <cell r="G73">
            <v>14833.840618163798</v>
          </cell>
          <cell r="H73">
            <v>6080.8799826411378</v>
          </cell>
          <cell r="I73">
            <v>2265496.152872263</v>
          </cell>
          <cell r="J73">
            <v>366273.53929339017</v>
          </cell>
        </row>
        <row r="74">
          <cell r="A74">
            <v>53</v>
          </cell>
          <cell r="B74">
            <v>46874</v>
          </cell>
          <cell r="C74">
            <v>2265496.152872263</v>
          </cell>
          <cell r="D74">
            <v>20914.720600804936</v>
          </cell>
          <cell r="E74">
            <v>0</v>
          </cell>
          <cell r="F74">
            <v>20914.720600804936</v>
          </cell>
          <cell r="G74">
            <v>14873.397526478901</v>
          </cell>
          <cell r="H74">
            <v>6041.3230743260347</v>
          </cell>
          <cell r="I74">
            <v>2250622.7553457841</v>
          </cell>
          <cell r="J74">
            <v>372314.86236771621</v>
          </cell>
        </row>
        <row r="75">
          <cell r="A75">
            <v>54</v>
          </cell>
          <cell r="B75">
            <v>46905</v>
          </cell>
          <cell r="C75">
            <v>2250622.7553457841</v>
          </cell>
          <cell r="D75">
            <v>20914.720600804936</v>
          </cell>
          <cell r="E75">
            <v>0</v>
          </cell>
          <cell r="F75">
            <v>20914.720600804936</v>
          </cell>
          <cell r="G75">
            <v>14913.059919882846</v>
          </cell>
          <cell r="H75">
            <v>6001.6606809220912</v>
          </cell>
          <cell r="I75">
            <v>2235709.6954259011</v>
          </cell>
          <cell r="J75">
            <v>378316.52304863831</v>
          </cell>
        </row>
        <row r="76">
          <cell r="A76">
            <v>55</v>
          </cell>
          <cell r="B76">
            <v>46935</v>
          </cell>
          <cell r="C76">
            <v>2235709.6954259011</v>
          </cell>
          <cell r="D76">
            <v>20914.720600804936</v>
          </cell>
          <cell r="E76">
            <v>0</v>
          </cell>
          <cell r="F76">
            <v>20914.720600804936</v>
          </cell>
          <cell r="G76">
            <v>14952.828079669202</v>
          </cell>
          <cell r="H76">
            <v>5961.8925211357355</v>
          </cell>
          <cell r="I76">
            <v>2220756.8673462318</v>
          </cell>
          <cell r="J76">
            <v>384278.41556977405</v>
          </cell>
        </row>
        <row r="77">
          <cell r="A77">
            <v>56</v>
          </cell>
          <cell r="B77">
            <v>46966</v>
          </cell>
          <cell r="C77">
            <v>2220756.8673462318</v>
          </cell>
          <cell r="D77">
            <v>20914.720600804936</v>
          </cell>
          <cell r="E77">
            <v>0</v>
          </cell>
          <cell r="F77">
            <v>20914.720600804936</v>
          </cell>
          <cell r="G77">
            <v>14992.70228788165</v>
          </cell>
          <cell r="H77">
            <v>5922.0183129232855</v>
          </cell>
          <cell r="I77">
            <v>2205764.1650583502</v>
          </cell>
          <cell r="J77">
            <v>390200.43388269731</v>
          </cell>
        </row>
        <row r="78">
          <cell r="A78">
            <v>57</v>
          </cell>
          <cell r="B78">
            <v>46997</v>
          </cell>
          <cell r="C78">
            <v>2205764.1650583502</v>
          </cell>
          <cell r="D78">
            <v>20914.720600804936</v>
          </cell>
          <cell r="E78">
            <v>0</v>
          </cell>
          <cell r="F78">
            <v>20914.720600804936</v>
          </cell>
          <cell r="G78">
            <v>15032.682827316003</v>
          </cell>
          <cell r="H78">
            <v>5882.0377734889335</v>
          </cell>
          <cell r="I78">
            <v>2190731.482231034</v>
          </cell>
          <cell r="J78">
            <v>396082.47165618627</v>
          </cell>
        </row>
        <row r="79">
          <cell r="A79">
            <v>58</v>
          </cell>
          <cell r="B79">
            <v>47027</v>
          </cell>
          <cell r="C79">
            <v>2190731.482231034</v>
          </cell>
          <cell r="D79">
            <v>20914.720600804936</v>
          </cell>
          <cell r="E79">
            <v>0</v>
          </cell>
          <cell r="F79">
            <v>20914.720600804936</v>
          </cell>
          <cell r="G79">
            <v>15072.769981522179</v>
          </cell>
          <cell r="H79">
            <v>5841.9506192827575</v>
          </cell>
          <cell r="I79">
            <v>2175658.7122495119</v>
          </cell>
          <cell r="J79">
            <v>401924.42227546906</v>
          </cell>
        </row>
        <row r="80">
          <cell r="A80">
            <v>59</v>
          </cell>
          <cell r="B80">
            <v>47058</v>
          </cell>
          <cell r="C80">
            <v>2175658.7122495119</v>
          </cell>
          <cell r="D80">
            <v>20914.720600804936</v>
          </cell>
          <cell r="E80">
            <v>0</v>
          </cell>
          <cell r="F80">
            <v>20914.720600804936</v>
          </cell>
          <cell r="G80">
            <v>15112.964034806238</v>
          </cell>
          <cell r="H80">
            <v>5801.7565659986985</v>
          </cell>
          <cell r="I80">
            <v>2160545.7482147058</v>
          </cell>
          <cell r="J80">
            <v>407726.17884146777</v>
          </cell>
        </row>
        <row r="81">
          <cell r="A81">
            <v>60</v>
          </cell>
          <cell r="B81">
            <v>47088</v>
          </cell>
          <cell r="C81">
            <v>2160545.7482147058</v>
          </cell>
          <cell r="D81">
            <v>20914.720600804936</v>
          </cell>
          <cell r="E81">
            <v>0</v>
          </cell>
          <cell r="F81">
            <v>20914.720600804936</v>
          </cell>
          <cell r="G81">
            <v>15153.265272232387</v>
          </cell>
          <cell r="H81">
            <v>5761.4553285725488</v>
          </cell>
          <cell r="I81">
            <v>2145392.4829424736</v>
          </cell>
          <cell r="J81">
            <v>413487.63417004031</v>
          </cell>
        </row>
        <row r="82">
          <cell r="A82">
            <v>61</v>
          </cell>
          <cell r="B82">
            <v>47119</v>
          </cell>
          <cell r="C82">
            <v>2145392.4829424736</v>
          </cell>
          <cell r="D82">
            <v>20914.720600804936</v>
          </cell>
          <cell r="E82">
            <v>0</v>
          </cell>
          <cell r="F82">
            <v>20914.720600804936</v>
          </cell>
          <cell r="G82">
            <v>15193.673979625008</v>
          </cell>
          <cell r="H82">
            <v>5721.0466211799294</v>
          </cell>
          <cell r="I82">
            <v>2130198.8089628485</v>
          </cell>
          <cell r="J82">
            <v>419208.68079122022</v>
          </cell>
        </row>
        <row r="83">
          <cell r="A83">
            <v>62</v>
          </cell>
          <cell r="B83">
            <v>47150</v>
          </cell>
          <cell r="C83">
            <v>2130198.8089628485</v>
          </cell>
          <cell r="D83">
            <v>20914.720600804936</v>
          </cell>
          <cell r="E83">
            <v>0</v>
          </cell>
          <cell r="F83">
            <v>20914.720600804936</v>
          </cell>
          <cell r="G83">
            <v>15234.190443570675</v>
          </cell>
          <cell r="H83">
            <v>5680.5301572342623</v>
          </cell>
          <cell r="I83">
            <v>2114964.6185192778</v>
          </cell>
          <cell r="J83">
            <v>424889.21094845451</v>
          </cell>
        </row>
        <row r="84">
          <cell r="A84">
            <v>63</v>
          </cell>
          <cell r="B84">
            <v>47178</v>
          </cell>
          <cell r="C84">
            <v>2114964.6185192778</v>
          </cell>
          <cell r="D84">
            <v>20914.720600804936</v>
          </cell>
          <cell r="E84">
            <v>0</v>
          </cell>
          <cell r="F84">
            <v>20914.720600804936</v>
          </cell>
          <cell r="G84">
            <v>15274.814951420194</v>
          </cell>
          <cell r="H84">
            <v>5639.9056493847411</v>
          </cell>
          <cell r="I84">
            <v>2099689.8035678575</v>
          </cell>
          <cell r="J84">
            <v>430529.11659783922</v>
          </cell>
        </row>
        <row r="85">
          <cell r="A85">
            <v>64</v>
          </cell>
          <cell r="B85">
            <v>47209</v>
          </cell>
          <cell r="C85">
            <v>2099689.8035678575</v>
          </cell>
          <cell r="D85">
            <v>20914.720600804936</v>
          </cell>
          <cell r="E85">
            <v>0</v>
          </cell>
          <cell r="F85">
            <v>20914.720600804936</v>
          </cell>
          <cell r="G85">
            <v>15315.54779129065</v>
          </cell>
          <cell r="H85">
            <v>5599.1728095142862</v>
          </cell>
          <cell r="I85">
            <v>2084374.2557765669</v>
          </cell>
          <cell r="J85">
            <v>436128.2894073535</v>
          </cell>
        </row>
        <row r="86">
          <cell r="A86">
            <v>65</v>
          </cell>
          <cell r="B86">
            <v>47239</v>
          </cell>
          <cell r="C86">
            <v>2084374.2557765669</v>
          </cell>
          <cell r="D86">
            <v>20914.720600804936</v>
          </cell>
          <cell r="E86">
            <v>0</v>
          </cell>
          <cell r="F86">
            <v>20914.720600804936</v>
          </cell>
          <cell r="G86">
            <v>15356.389252067424</v>
          </cell>
          <cell r="H86">
            <v>5558.3313487375117</v>
          </cell>
          <cell r="I86">
            <v>2069017.8665244996</v>
          </cell>
          <cell r="J86">
            <v>441686.62075609103</v>
          </cell>
        </row>
        <row r="87">
          <cell r="A87">
            <v>66</v>
          </cell>
          <cell r="B87">
            <v>47270</v>
          </cell>
          <cell r="C87">
            <v>2069017.8665244996</v>
          </cell>
          <cell r="D87">
            <v>20914.720600804936</v>
          </cell>
          <cell r="E87">
            <v>0</v>
          </cell>
          <cell r="F87">
            <v>20914.720600804936</v>
          </cell>
          <cell r="G87">
            <v>15397.339623406271</v>
          </cell>
          <cell r="H87">
            <v>5517.3809773986659</v>
          </cell>
          <cell r="I87">
            <v>2053620.5269010933</v>
          </cell>
          <cell r="J87">
            <v>447204.00173348968</v>
          </cell>
        </row>
        <row r="88">
          <cell r="A88">
            <v>67</v>
          </cell>
          <cell r="B88">
            <v>47300</v>
          </cell>
          <cell r="C88">
            <v>2053620.5269010933</v>
          </cell>
          <cell r="D88">
            <v>20914.720600804936</v>
          </cell>
          <cell r="E88">
            <v>0</v>
          </cell>
          <cell r="F88">
            <v>20914.720600804936</v>
          </cell>
          <cell r="G88">
            <v>15438.399195735354</v>
          </cell>
          <cell r="H88">
            <v>5476.3214050695824</v>
          </cell>
          <cell r="I88">
            <v>2038182.127705358</v>
          </cell>
          <cell r="J88">
            <v>452680.32313855924</v>
          </cell>
        </row>
        <row r="89">
          <cell r="A89">
            <v>68</v>
          </cell>
          <cell r="B89">
            <v>47331</v>
          </cell>
          <cell r="C89">
            <v>2038182.127705358</v>
          </cell>
          <cell r="D89">
            <v>20914.720600804936</v>
          </cell>
          <cell r="E89">
            <v>0</v>
          </cell>
          <cell r="F89">
            <v>20914.720600804936</v>
          </cell>
          <cell r="G89">
            <v>15479.568260257314</v>
          </cell>
          <cell r="H89">
            <v>5435.152340547621</v>
          </cell>
          <cell r="I89">
            <v>2022702.5594451006</v>
          </cell>
          <cell r="J89">
            <v>458115.47547910688</v>
          </cell>
        </row>
        <row r="90">
          <cell r="A90">
            <v>69</v>
          </cell>
          <cell r="B90">
            <v>47362</v>
          </cell>
          <cell r="C90">
            <v>2022702.5594451006</v>
          </cell>
          <cell r="D90">
            <v>20914.720600804936</v>
          </cell>
          <cell r="E90">
            <v>0</v>
          </cell>
          <cell r="F90">
            <v>20914.720600804936</v>
          </cell>
          <cell r="G90">
            <v>15520.847108951333</v>
          </cell>
          <cell r="H90">
            <v>5393.873491853602</v>
          </cell>
          <cell r="I90">
            <v>2007181.7123361493</v>
          </cell>
          <cell r="J90">
            <v>463509.34897096048</v>
          </cell>
        </row>
        <row r="91">
          <cell r="A91">
            <v>70</v>
          </cell>
          <cell r="B91">
            <v>47392</v>
          </cell>
          <cell r="C91">
            <v>2007181.7123361493</v>
          </cell>
          <cell r="D91">
            <v>20914.720600804936</v>
          </cell>
          <cell r="E91">
            <v>0</v>
          </cell>
          <cell r="F91">
            <v>20914.720600804936</v>
          </cell>
          <cell r="G91">
            <v>15562.236034575206</v>
          </cell>
          <cell r="H91">
            <v>5352.4845662297312</v>
          </cell>
          <cell r="I91">
            <v>1991619.4763015741</v>
          </cell>
          <cell r="J91">
            <v>468861.83353719022</v>
          </cell>
        </row>
        <row r="92">
          <cell r="A92">
            <v>71</v>
          </cell>
          <cell r="B92">
            <v>47423</v>
          </cell>
          <cell r="C92">
            <v>1991619.4763015741</v>
          </cell>
          <cell r="D92">
            <v>20914.720600804936</v>
          </cell>
          <cell r="E92">
            <v>0</v>
          </cell>
          <cell r="F92">
            <v>20914.720600804936</v>
          </cell>
          <cell r="G92">
            <v>15603.735330667405</v>
          </cell>
          <cell r="H92">
            <v>5310.9852701375312</v>
          </cell>
          <cell r="I92">
            <v>1976015.7409709068</v>
          </cell>
          <cell r="J92">
            <v>474172.81880732777</v>
          </cell>
        </row>
        <row r="93">
          <cell r="A93">
            <v>72</v>
          </cell>
          <cell r="B93">
            <v>47453</v>
          </cell>
          <cell r="C93">
            <v>1976015.7409709068</v>
          </cell>
          <cell r="D93">
            <v>20914.720600804936</v>
          </cell>
          <cell r="E93">
            <v>0</v>
          </cell>
          <cell r="F93">
            <v>20914.720600804936</v>
          </cell>
          <cell r="G93">
            <v>15645.345291549183</v>
          </cell>
          <cell r="H93">
            <v>5269.3753092557517</v>
          </cell>
          <cell r="I93">
            <v>1960370.3956793577</v>
          </cell>
          <cell r="J93">
            <v>479442.1941165835</v>
          </cell>
        </row>
        <row r="94">
          <cell r="A94">
            <v>73</v>
          </cell>
          <cell r="B94">
            <v>47484</v>
          </cell>
          <cell r="C94">
            <v>1960370.3956793577</v>
          </cell>
          <cell r="D94">
            <v>20914.720600804936</v>
          </cell>
          <cell r="E94">
            <v>0</v>
          </cell>
          <cell r="F94">
            <v>20914.720600804936</v>
          </cell>
          <cell r="G94">
            <v>15687.066212326648</v>
          </cell>
          <cell r="H94">
            <v>5227.6543884782868</v>
          </cell>
          <cell r="I94">
            <v>1944683.3294670309</v>
          </cell>
          <cell r="J94">
            <v>484669.84850506176</v>
          </cell>
        </row>
        <row r="95">
          <cell r="A95">
            <v>74</v>
          </cell>
          <cell r="B95">
            <v>47515</v>
          </cell>
          <cell r="C95">
            <v>1944683.3294670309</v>
          </cell>
          <cell r="D95">
            <v>20914.720600804936</v>
          </cell>
          <cell r="E95">
            <v>0</v>
          </cell>
          <cell r="F95">
            <v>20914.720600804936</v>
          </cell>
          <cell r="G95">
            <v>15728.898388892852</v>
          </cell>
          <cell r="H95">
            <v>5185.8222119120828</v>
          </cell>
          <cell r="I95">
            <v>1928954.4310781381</v>
          </cell>
          <cell r="J95">
            <v>489855.67071697384</v>
          </cell>
        </row>
        <row r="96">
          <cell r="A96">
            <v>75</v>
          </cell>
          <cell r="B96">
            <v>47543</v>
          </cell>
          <cell r="C96">
            <v>1928954.4310781381</v>
          </cell>
          <cell r="D96">
            <v>20914.720600804936</v>
          </cell>
          <cell r="E96">
            <v>0</v>
          </cell>
          <cell r="F96">
            <v>20914.720600804936</v>
          </cell>
          <cell r="G96">
            <v>15770.8421179299</v>
          </cell>
          <cell r="H96">
            <v>5143.8784828750349</v>
          </cell>
          <cell r="I96">
            <v>1913183.5889602082</v>
          </cell>
          <cell r="J96">
            <v>494999.54919984884</v>
          </cell>
        </row>
        <row r="97">
          <cell r="A97">
            <v>76</v>
          </cell>
          <cell r="B97">
            <v>47574</v>
          </cell>
          <cell r="C97">
            <v>1913183.5889602082</v>
          </cell>
          <cell r="D97">
            <v>20914.720600804936</v>
          </cell>
          <cell r="E97">
            <v>0</v>
          </cell>
          <cell r="F97">
            <v>20914.720600804936</v>
          </cell>
          <cell r="G97">
            <v>15812.897696911048</v>
          </cell>
          <cell r="H97">
            <v>5101.8229038938889</v>
          </cell>
          <cell r="I97">
            <v>1897370.6912632971</v>
          </cell>
          <cell r="J97">
            <v>500101.37210374273</v>
          </cell>
        </row>
        <row r="98">
          <cell r="A98">
            <v>77</v>
          </cell>
          <cell r="B98">
            <v>47604</v>
          </cell>
          <cell r="C98">
            <v>1897370.6912632971</v>
          </cell>
          <cell r="D98">
            <v>20914.720600804936</v>
          </cell>
          <cell r="E98">
            <v>0</v>
          </cell>
          <cell r="F98">
            <v>20914.720600804936</v>
          </cell>
          <cell r="G98">
            <v>15855.06542410281</v>
          </cell>
          <cell r="H98">
            <v>5059.6551767021256</v>
          </cell>
          <cell r="I98">
            <v>1881515.6258391943</v>
          </cell>
          <cell r="J98">
            <v>505161.02728044486</v>
          </cell>
        </row>
        <row r="99">
          <cell r="A99">
            <v>78</v>
          </cell>
          <cell r="B99">
            <v>47635</v>
          </cell>
          <cell r="C99">
            <v>1881515.6258391943</v>
          </cell>
          <cell r="D99">
            <v>20914.720600804936</v>
          </cell>
          <cell r="E99">
            <v>0</v>
          </cell>
          <cell r="F99">
            <v>20914.720600804936</v>
          </cell>
          <cell r="G99">
            <v>15897.345598567084</v>
          </cell>
          <cell r="H99">
            <v>5017.3750022378517</v>
          </cell>
          <cell r="I99">
            <v>1865618.2802406272</v>
          </cell>
          <cell r="J99">
            <v>510178.40228268271</v>
          </cell>
        </row>
        <row r="100">
          <cell r="A100">
            <v>79</v>
          </cell>
          <cell r="B100">
            <v>47665</v>
          </cell>
          <cell r="C100">
            <v>1865618.2802406272</v>
          </cell>
          <cell r="D100">
            <v>20914.720600804936</v>
          </cell>
          <cell r="E100">
            <v>0</v>
          </cell>
          <cell r="F100">
            <v>20914.720600804936</v>
          </cell>
          <cell r="G100">
            <v>15939.738520163264</v>
          </cell>
          <cell r="H100">
            <v>4974.9820806416728</v>
          </cell>
          <cell r="I100">
            <v>1849678.5417204639</v>
          </cell>
          <cell r="J100">
            <v>515153.38436332438</v>
          </cell>
        </row>
        <row r="101">
          <cell r="A101">
            <v>80</v>
          </cell>
          <cell r="B101">
            <v>47696</v>
          </cell>
          <cell r="C101">
            <v>1849678.5417204639</v>
          </cell>
          <cell r="D101">
            <v>20914.720600804936</v>
          </cell>
          <cell r="E101">
            <v>0</v>
          </cell>
          <cell r="F101">
            <v>20914.720600804936</v>
          </cell>
          <cell r="G101">
            <v>15982.244489550365</v>
          </cell>
          <cell r="H101">
            <v>4932.4761112545702</v>
          </cell>
          <cell r="I101">
            <v>1833696.2972309135</v>
          </cell>
          <cell r="J101">
            <v>520085.86047457898</v>
          </cell>
        </row>
        <row r="102">
          <cell r="A102">
            <v>81</v>
          </cell>
          <cell r="B102">
            <v>47727</v>
          </cell>
          <cell r="C102">
            <v>1833696.2972309135</v>
          </cell>
          <cell r="D102">
            <v>20914.720600804936</v>
          </cell>
          <cell r="E102">
            <v>0</v>
          </cell>
          <cell r="F102">
            <v>20914.720600804936</v>
          </cell>
          <cell r="G102">
            <v>16024.863808189166</v>
          </cell>
          <cell r="H102">
            <v>4889.8567926157693</v>
          </cell>
          <cell r="I102">
            <v>1817671.4334227245</v>
          </cell>
          <cell r="J102">
            <v>524975.71726719476</v>
          </cell>
        </row>
        <row r="103">
          <cell r="A103">
            <v>82</v>
          </cell>
          <cell r="B103">
            <v>47757</v>
          </cell>
          <cell r="C103">
            <v>1817671.4334227245</v>
          </cell>
          <cell r="D103">
            <v>20914.720600804936</v>
          </cell>
          <cell r="E103">
            <v>0</v>
          </cell>
          <cell r="F103">
            <v>20914.720600804936</v>
          </cell>
          <cell r="G103">
            <v>16067.596778344338</v>
          </cell>
          <cell r="H103">
            <v>4847.1238224605986</v>
          </cell>
          <cell r="I103">
            <v>1801603.8366443801</v>
          </cell>
          <cell r="J103">
            <v>529822.84108965541</v>
          </cell>
        </row>
        <row r="104">
          <cell r="A104">
            <v>83</v>
          </cell>
          <cell r="B104">
            <v>47788</v>
          </cell>
          <cell r="C104">
            <v>1801603.8366443801</v>
          </cell>
          <cell r="D104">
            <v>20914.720600804936</v>
          </cell>
          <cell r="E104">
            <v>0</v>
          </cell>
          <cell r="F104">
            <v>20914.720600804936</v>
          </cell>
          <cell r="G104">
            <v>16110.443703086588</v>
          </cell>
          <cell r="H104">
            <v>4804.2768977183468</v>
          </cell>
          <cell r="I104">
            <v>1785493.3929412935</v>
          </cell>
          <cell r="J104">
            <v>534627.11798737373</v>
          </cell>
        </row>
        <row r="105">
          <cell r="A105">
            <v>84</v>
          </cell>
          <cell r="B105">
            <v>47818</v>
          </cell>
          <cell r="C105">
            <v>1785493.3929412935</v>
          </cell>
          <cell r="D105">
            <v>20914.720600804936</v>
          </cell>
          <cell r="E105">
            <v>0</v>
          </cell>
          <cell r="F105">
            <v>20914.720600804936</v>
          </cell>
          <cell r="G105">
            <v>16153.404886294818</v>
          </cell>
          <cell r="H105">
            <v>4761.3157145101168</v>
          </cell>
          <cell r="I105">
            <v>1769339.9880549987</v>
          </cell>
          <cell r="J105">
            <v>539388.43370188389</v>
          </cell>
        </row>
        <row r="106">
          <cell r="A106">
            <v>85</v>
          </cell>
          <cell r="B106">
            <v>47849</v>
          </cell>
          <cell r="C106">
            <v>1769339.9880549987</v>
          </cell>
          <cell r="D106">
            <v>20914.720600804936</v>
          </cell>
          <cell r="E106">
            <v>0</v>
          </cell>
          <cell r="F106">
            <v>20914.720600804936</v>
          </cell>
          <cell r="G106">
            <v>16196.480632658273</v>
          </cell>
          <cell r="H106">
            <v>4718.2399681466632</v>
          </cell>
          <cell r="I106">
            <v>1753143.5074223403</v>
          </cell>
          <cell r="J106">
            <v>544106.67367003055</v>
          </cell>
        </row>
        <row r="107">
          <cell r="A107">
            <v>86</v>
          </cell>
          <cell r="B107">
            <v>47880</v>
          </cell>
          <cell r="C107">
            <v>1753143.5074223403</v>
          </cell>
          <cell r="D107">
            <v>20914.720600804936</v>
          </cell>
          <cell r="E107">
            <v>0</v>
          </cell>
          <cell r="F107">
            <v>20914.720600804936</v>
          </cell>
          <cell r="G107">
            <v>16239.671247678696</v>
          </cell>
          <cell r="H107">
            <v>4675.0493531262409</v>
          </cell>
          <cell r="I107">
            <v>1736903.8361746615</v>
          </cell>
          <cell r="J107">
            <v>548781.72302315675</v>
          </cell>
        </row>
        <row r="108">
          <cell r="A108">
            <v>87</v>
          </cell>
          <cell r="B108">
            <v>47908</v>
          </cell>
          <cell r="C108">
            <v>1736903.8361746615</v>
          </cell>
          <cell r="D108">
            <v>20914.720600804936</v>
          </cell>
          <cell r="E108">
            <v>0</v>
          </cell>
          <cell r="F108">
            <v>20914.720600804936</v>
          </cell>
          <cell r="G108">
            <v>16282.977037672506</v>
          </cell>
          <cell r="H108">
            <v>4631.7435631324306</v>
          </cell>
          <cell r="I108">
            <v>1720620.8591369891</v>
          </cell>
          <cell r="J108">
            <v>553413.46658628923</v>
          </cell>
        </row>
        <row r="109">
          <cell r="A109">
            <v>88</v>
          </cell>
          <cell r="B109">
            <v>47939</v>
          </cell>
          <cell r="C109">
            <v>1720620.8591369891</v>
          </cell>
          <cell r="D109">
            <v>20914.720600804936</v>
          </cell>
          <cell r="E109">
            <v>0</v>
          </cell>
          <cell r="F109">
            <v>20914.720600804936</v>
          </cell>
          <cell r="G109">
            <v>16326.398309772965</v>
          </cell>
          <cell r="H109">
            <v>4588.322291031971</v>
          </cell>
          <cell r="I109">
            <v>1704294.460827216</v>
          </cell>
          <cell r="J109">
            <v>558001.78887732117</v>
          </cell>
        </row>
        <row r="110">
          <cell r="A110">
            <v>89</v>
          </cell>
          <cell r="B110">
            <v>47969</v>
          </cell>
          <cell r="C110">
            <v>1704294.460827216</v>
          </cell>
          <cell r="D110">
            <v>20914.720600804936</v>
          </cell>
          <cell r="E110">
            <v>0</v>
          </cell>
          <cell r="F110">
            <v>20914.720600804936</v>
          </cell>
          <cell r="G110">
            <v>16369.935371932359</v>
          </cell>
          <cell r="H110">
            <v>4544.7852288725762</v>
          </cell>
          <cell r="I110">
            <v>1687924.5254552837</v>
          </cell>
          <cell r="J110">
            <v>562546.57410619373</v>
          </cell>
        </row>
        <row r="111">
          <cell r="A111">
            <v>90</v>
          </cell>
          <cell r="B111">
            <v>48000</v>
          </cell>
          <cell r="C111">
            <v>1687924.5254552837</v>
          </cell>
          <cell r="D111">
            <v>20914.720600804936</v>
          </cell>
          <cell r="E111">
            <v>0</v>
          </cell>
          <cell r="F111">
            <v>20914.720600804936</v>
          </cell>
          <cell r="G111">
            <v>16413.588532924179</v>
          </cell>
          <cell r="H111">
            <v>4501.132067880756</v>
          </cell>
          <cell r="I111">
            <v>1671510.9369223595</v>
          </cell>
          <cell r="J111">
            <v>567047.70617407444</v>
          </cell>
        </row>
        <row r="112">
          <cell r="A112">
            <v>91</v>
          </cell>
          <cell r="B112">
            <v>48030</v>
          </cell>
          <cell r="C112">
            <v>1671510.9369223595</v>
          </cell>
          <cell r="D112">
            <v>20914.720600804936</v>
          </cell>
          <cell r="E112">
            <v>0</v>
          </cell>
          <cell r="F112">
            <v>20914.720600804936</v>
          </cell>
          <cell r="G112">
            <v>16457.358102345312</v>
          </cell>
          <cell r="H112">
            <v>4457.3624984596254</v>
          </cell>
          <cell r="I112">
            <v>1655053.5788200141</v>
          </cell>
          <cell r="J112">
            <v>571505.06867253408</v>
          </cell>
        </row>
        <row r="113">
          <cell r="A113">
            <v>92</v>
          </cell>
          <cell r="B113">
            <v>48061</v>
          </cell>
          <cell r="C113">
            <v>1655053.5788200141</v>
          </cell>
          <cell r="D113">
            <v>20914.720600804936</v>
          </cell>
          <cell r="E113">
            <v>0</v>
          </cell>
          <cell r="F113">
            <v>20914.720600804936</v>
          </cell>
          <cell r="G113">
            <v>16501.244390618231</v>
          </cell>
          <cell r="H113">
            <v>4413.4762101867045</v>
          </cell>
          <cell r="I113">
            <v>1638552.3344293959</v>
          </cell>
          <cell r="J113">
            <v>575918.5448827208</v>
          </cell>
        </row>
        <row r="114">
          <cell r="A114">
            <v>93</v>
          </cell>
          <cell r="B114">
            <v>48092</v>
          </cell>
          <cell r="C114">
            <v>1638552.3344293959</v>
          </cell>
          <cell r="D114">
            <v>20914.720600804936</v>
          </cell>
          <cell r="E114">
            <v>0</v>
          </cell>
          <cell r="F114">
            <v>20914.720600804936</v>
          </cell>
          <cell r="G114">
            <v>16545.247708993214</v>
          </cell>
          <cell r="H114">
            <v>4369.4728918117225</v>
          </cell>
          <cell r="I114">
            <v>1622007.0867204026</v>
          </cell>
          <cell r="J114">
            <v>580288.01777453255</v>
          </cell>
        </row>
        <row r="115">
          <cell r="A115">
            <v>94</v>
          </cell>
          <cell r="B115">
            <v>48122</v>
          </cell>
          <cell r="C115">
            <v>1622007.0867204026</v>
          </cell>
          <cell r="D115">
            <v>20914.720600804936</v>
          </cell>
          <cell r="E115">
            <v>0</v>
          </cell>
          <cell r="F115">
            <v>20914.720600804936</v>
          </cell>
          <cell r="G115">
            <v>16589.368369550528</v>
          </cell>
          <cell r="H115">
            <v>4325.3522312544073</v>
          </cell>
          <cell r="I115">
            <v>1605417.7183508521</v>
          </cell>
          <cell r="J115">
            <v>584613.370005787</v>
          </cell>
        </row>
        <row r="116">
          <cell r="A116">
            <v>95</v>
          </cell>
          <cell r="B116">
            <v>48153</v>
          </cell>
          <cell r="C116">
            <v>1605417.7183508521</v>
          </cell>
          <cell r="D116">
            <v>20914.720600804936</v>
          </cell>
          <cell r="E116">
            <v>0</v>
          </cell>
          <cell r="F116">
            <v>20914.720600804936</v>
          </cell>
          <cell r="G116">
            <v>16633.606685202663</v>
          </cell>
          <cell r="H116">
            <v>4281.1139156022728</v>
          </cell>
          <cell r="I116">
            <v>1588784.1116656496</v>
          </cell>
          <cell r="J116">
            <v>588894.48392138933</v>
          </cell>
        </row>
        <row r="117">
          <cell r="A117">
            <v>96</v>
          </cell>
          <cell r="B117">
            <v>48183</v>
          </cell>
          <cell r="C117">
            <v>1588784.1116656496</v>
          </cell>
          <cell r="D117">
            <v>20914.720600804936</v>
          </cell>
          <cell r="E117">
            <v>0</v>
          </cell>
          <cell r="F117">
            <v>20914.720600804936</v>
          </cell>
          <cell r="G117">
            <v>16677.962969696538</v>
          </cell>
          <cell r="H117">
            <v>4236.7576311083985</v>
          </cell>
          <cell r="I117">
            <v>1572106.148695953</v>
          </cell>
          <cell r="J117">
            <v>593131.24155249773</v>
          </cell>
        </row>
        <row r="118">
          <cell r="A118">
            <v>97</v>
          </cell>
          <cell r="B118">
            <v>48214</v>
          </cell>
          <cell r="C118">
            <v>1572106.148695953</v>
          </cell>
          <cell r="D118">
            <v>20914.720600804936</v>
          </cell>
          <cell r="E118">
            <v>0</v>
          </cell>
          <cell r="F118">
            <v>20914.720600804936</v>
          </cell>
          <cell r="G118">
            <v>16722.43753761573</v>
          </cell>
          <cell r="H118">
            <v>4192.2830631892075</v>
          </cell>
          <cell r="I118">
            <v>1555383.7111583373</v>
          </cell>
          <cell r="J118">
            <v>597323.52461568697</v>
          </cell>
        </row>
        <row r="119">
          <cell r="A119">
            <v>98</v>
          </cell>
          <cell r="B119">
            <v>48245</v>
          </cell>
          <cell r="C119">
            <v>1555383.7111583373</v>
          </cell>
          <cell r="D119">
            <v>20914.720600804936</v>
          </cell>
          <cell r="E119">
            <v>0</v>
          </cell>
          <cell r="F119">
            <v>20914.720600804936</v>
          </cell>
          <cell r="G119">
            <v>16767.030704382705</v>
          </cell>
          <cell r="H119">
            <v>4147.6898964222328</v>
          </cell>
          <cell r="I119">
            <v>1538616.6804539545</v>
          </cell>
          <cell r="J119">
            <v>601471.21451210917</v>
          </cell>
        </row>
        <row r="120">
          <cell r="A120">
            <v>99</v>
          </cell>
          <cell r="B120">
            <v>48274</v>
          </cell>
          <cell r="C120">
            <v>1538616.6804539545</v>
          </cell>
          <cell r="D120">
            <v>20914.720600804936</v>
          </cell>
          <cell r="E120">
            <v>0</v>
          </cell>
          <cell r="F120">
            <v>20914.720600804936</v>
          </cell>
          <cell r="G120">
            <v>16811.742786261057</v>
          </cell>
          <cell r="H120">
            <v>4102.9778145438786</v>
          </cell>
          <cell r="I120">
            <v>1521804.9376676935</v>
          </cell>
          <cell r="J120">
            <v>605574.19232665305</v>
          </cell>
        </row>
        <row r="121">
          <cell r="A121">
            <v>100</v>
          </cell>
          <cell r="B121">
            <v>48305</v>
          </cell>
          <cell r="C121">
            <v>1521804.9376676935</v>
          </cell>
          <cell r="D121">
            <v>20914.720600804936</v>
          </cell>
          <cell r="E121">
            <v>0</v>
          </cell>
          <cell r="F121">
            <v>20914.720600804936</v>
          </cell>
          <cell r="G121">
            <v>16856.574100357753</v>
          </cell>
          <cell r="H121">
            <v>4058.1465004471829</v>
          </cell>
          <cell r="I121">
            <v>1504948.3635673358</v>
          </cell>
          <cell r="J121">
            <v>609632.33882710023</v>
          </cell>
        </row>
        <row r="122">
          <cell r="A122">
            <v>101</v>
          </cell>
          <cell r="B122">
            <v>48335</v>
          </cell>
          <cell r="C122">
            <v>1504948.3635673358</v>
          </cell>
          <cell r="D122">
            <v>20914.720600804936</v>
          </cell>
          <cell r="E122">
            <v>0</v>
          </cell>
          <cell r="F122">
            <v>20914.720600804936</v>
          </cell>
          <cell r="G122">
            <v>16901.524964625372</v>
          </cell>
          <cell r="H122">
            <v>4013.1956361795619</v>
          </cell>
          <cell r="I122">
            <v>1488046.8386027103</v>
          </cell>
          <cell r="J122">
            <v>613645.53446327976</v>
          </cell>
        </row>
        <row r="123">
          <cell r="A123">
            <v>102</v>
          </cell>
          <cell r="B123">
            <v>48366</v>
          </cell>
          <cell r="C123">
            <v>1488046.8386027103</v>
          </cell>
          <cell r="D123">
            <v>20914.720600804936</v>
          </cell>
          <cell r="E123">
            <v>0</v>
          </cell>
          <cell r="F123">
            <v>20914.720600804936</v>
          </cell>
          <cell r="G123">
            <v>16946.595697864374</v>
          </cell>
          <cell r="H123">
            <v>3968.1249029405608</v>
          </cell>
          <cell r="I123">
            <v>1471100.2429048459</v>
          </cell>
          <cell r="J123">
            <v>617613.65936622035</v>
          </cell>
        </row>
        <row r="124">
          <cell r="A124">
            <v>103</v>
          </cell>
          <cell r="B124">
            <v>48396</v>
          </cell>
          <cell r="C124">
            <v>1471100.2429048459</v>
          </cell>
          <cell r="D124">
            <v>20914.720600804936</v>
          </cell>
          <cell r="E124">
            <v>0</v>
          </cell>
          <cell r="F124">
            <v>20914.720600804936</v>
          </cell>
          <cell r="G124">
            <v>16991.786619725346</v>
          </cell>
          <cell r="H124">
            <v>3922.9339810795886</v>
          </cell>
          <cell r="I124">
            <v>1454108.4562851205</v>
          </cell>
          <cell r="J124">
            <v>621536.59334729996</v>
          </cell>
        </row>
        <row r="125">
          <cell r="A125">
            <v>104</v>
          </cell>
          <cell r="B125">
            <v>48427</v>
          </cell>
          <cell r="C125">
            <v>1454108.4562851205</v>
          </cell>
          <cell r="D125">
            <v>20914.720600804936</v>
          </cell>
          <cell r="E125">
            <v>0</v>
          </cell>
          <cell r="F125">
            <v>20914.720600804936</v>
          </cell>
          <cell r="G125">
            <v>17037.098050711284</v>
          </cell>
          <cell r="H125">
            <v>3877.6225500936544</v>
          </cell>
          <cell r="I125">
            <v>1437071.3582344092</v>
          </cell>
          <cell r="J125">
            <v>625414.21589739365</v>
          </cell>
        </row>
        <row r="126">
          <cell r="A126">
            <v>105</v>
          </cell>
          <cell r="B126">
            <v>48458</v>
          </cell>
          <cell r="C126">
            <v>1437071.3582344092</v>
          </cell>
          <cell r="D126">
            <v>20914.720600804936</v>
          </cell>
          <cell r="E126">
            <v>0</v>
          </cell>
          <cell r="F126">
            <v>20914.720600804936</v>
          </cell>
          <cell r="G126">
            <v>17082.530312179846</v>
          </cell>
          <cell r="H126">
            <v>3832.1902886250914</v>
          </cell>
          <cell r="I126">
            <v>1419988.8279222294</v>
          </cell>
          <cell r="J126">
            <v>629246.40618601872</v>
          </cell>
        </row>
        <row r="127">
          <cell r="A127">
            <v>106</v>
          </cell>
          <cell r="B127">
            <v>48488</v>
          </cell>
          <cell r="C127">
            <v>1419988.8279222294</v>
          </cell>
          <cell r="D127">
            <v>20914.720600804936</v>
          </cell>
          <cell r="E127">
            <v>0</v>
          </cell>
          <cell r="F127">
            <v>20914.720600804936</v>
          </cell>
          <cell r="G127">
            <v>17128.083726345656</v>
          </cell>
          <cell r="H127">
            <v>3786.6368744592783</v>
          </cell>
          <cell r="I127">
            <v>1402860.7441958839</v>
          </cell>
          <cell r="J127">
            <v>633033.04306047806</v>
          </cell>
        </row>
        <row r="128">
          <cell r="A128">
            <v>107</v>
          </cell>
          <cell r="B128">
            <v>48519</v>
          </cell>
          <cell r="C128">
            <v>1402860.7441958839</v>
          </cell>
          <cell r="D128">
            <v>20914.720600804936</v>
          </cell>
          <cell r="E128">
            <v>0</v>
          </cell>
          <cell r="F128">
            <v>20914.720600804936</v>
          </cell>
          <cell r="G128">
            <v>17173.758616282579</v>
          </cell>
          <cell r="H128">
            <v>3740.9619845223569</v>
          </cell>
          <cell r="I128">
            <v>1385686.9855796013</v>
          </cell>
          <cell r="J128">
            <v>636774.00504500046</v>
          </cell>
        </row>
        <row r="129">
          <cell r="A129">
            <v>108</v>
          </cell>
          <cell r="B129">
            <v>48549</v>
          </cell>
          <cell r="C129">
            <v>1385686.9855796013</v>
          </cell>
          <cell r="D129">
            <v>20914.720600804936</v>
          </cell>
          <cell r="E129">
            <v>0</v>
          </cell>
          <cell r="F129">
            <v>20914.720600804936</v>
          </cell>
          <cell r="G129">
            <v>17219.555305925998</v>
          </cell>
          <cell r="H129">
            <v>3695.1652948789365</v>
          </cell>
          <cell r="I129">
            <v>1368467.4302736754</v>
          </cell>
          <cell r="J129">
            <v>640469.17033987935</v>
          </cell>
        </row>
        <row r="130">
          <cell r="A130">
            <v>109</v>
          </cell>
          <cell r="B130">
            <v>48580</v>
          </cell>
          <cell r="C130">
            <v>1368467.4302736754</v>
          </cell>
          <cell r="D130">
            <v>20914.720600804936</v>
          </cell>
          <cell r="E130">
            <v>0</v>
          </cell>
          <cell r="F130">
            <v>20914.720600804936</v>
          </cell>
          <cell r="G130">
            <v>17265.474120075134</v>
          </cell>
          <cell r="H130">
            <v>3649.2464807298006</v>
          </cell>
          <cell r="I130">
            <v>1351201.9561536002</v>
          </cell>
          <cell r="J130">
            <v>644118.41682060913</v>
          </cell>
        </row>
        <row r="131">
          <cell r="A131">
            <v>110</v>
          </cell>
          <cell r="B131">
            <v>48611</v>
          </cell>
          <cell r="C131">
            <v>1351201.9561536002</v>
          </cell>
          <cell r="D131">
            <v>20914.720600804936</v>
          </cell>
          <cell r="E131">
            <v>0</v>
          </cell>
          <cell r="F131">
            <v>20914.720600804936</v>
          </cell>
          <cell r="G131">
            <v>17311.515384395334</v>
          </cell>
          <cell r="H131">
            <v>3603.2052164096008</v>
          </cell>
          <cell r="I131">
            <v>1333890.4407692049</v>
          </cell>
          <cell r="J131">
            <v>647721.62203701877</v>
          </cell>
        </row>
        <row r="132">
          <cell r="A132">
            <v>111</v>
          </cell>
          <cell r="B132">
            <v>48639</v>
          </cell>
          <cell r="C132">
            <v>1333890.4407692049</v>
          </cell>
          <cell r="D132">
            <v>20914.720600804936</v>
          </cell>
          <cell r="E132">
            <v>0</v>
          </cell>
          <cell r="F132">
            <v>20914.720600804936</v>
          </cell>
          <cell r="G132">
            <v>17357.679425420389</v>
          </cell>
          <cell r="H132">
            <v>3557.041175384546</v>
          </cell>
          <cell r="I132">
            <v>1316532.7613437844</v>
          </cell>
          <cell r="J132">
            <v>651278.66321240331</v>
          </cell>
        </row>
        <row r="133">
          <cell r="A133">
            <v>112</v>
          </cell>
          <cell r="B133">
            <v>48670</v>
          </cell>
          <cell r="C133">
            <v>1316532.7613437844</v>
          </cell>
          <cell r="D133">
            <v>20914.720600804936</v>
          </cell>
          <cell r="E133">
            <v>0</v>
          </cell>
          <cell r="F133">
            <v>20914.720600804936</v>
          </cell>
          <cell r="G133">
            <v>17403.966570554843</v>
          </cell>
          <cell r="H133">
            <v>3510.7540302500915</v>
          </cell>
          <cell r="I133">
            <v>1299128.7947732296</v>
          </cell>
          <cell r="J133">
            <v>654789.41724265344</v>
          </cell>
        </row>
        <row r="134">
          <cell r="A134">
            <v>113</v>
          </cell>
          <cell r="B134">
            <v>48700</v>
          </cell>
          <cell r="C134">
            <v>1299128.7947732296</v>
          </cell>
          <cell r="D134">
            <v>20914.720600804936</v>
          </cell>
          <cell r="E134">
            <v>0</v>
          </cell>
          <cell r="F134">
            <v>20914.720600804936</v>
          </cell>
          <cell r="G134">
            <v>17450.377148076324</v>
          </cell>
          <cell r="H134">
            <v>3464.3434527286122</v>
          </cell>
          <cell r="I134">
            <v>1281678.4176251532</v>
          </cell>
          <cell r="J134">
            <v>658253.76069538202</v>
          </cell>
        </row>
        <row r="135">
          <cell r="A135">
            <v>114</v>
          </cell>
          <cell r="B135">
            <v>48731</v>
          </cell>
          <cell r="C135">
            <v>1281678.4176251532</v>
          </cell>
          <cell r="D135">
            <v>20914.720600804936</v>
          </cell>
          <cell r="E135">
            <v>0</v>
          </cell>
          <cell r="F135">
            <v>20914.720600804936</v>
          </cell>
          <cell r="G135">
            <v>17496.911487137862</v>
          </cell>
          <cell r="H135">
            <v>3417.8091136670755</v>
          </cell>
          <cell r="I135">
            <v>1264181.5061380153</v>
          </cell>
          <cell r="J135">
            <v>661671.56980904914</v>
          </cell>
        </row>
        <row r="136">
          <cell r="A136">
            <v>115</v>
          </cell>
          <cell r="B136">
            <v>48761</v>
          </cell>
          <cell r="C136">
            <v>1264181.5061380153</v>
          </cell>
          <cell r="D136">
            <v>20914.720600804936</v>
          </cell>
          <cell r="E136">
            <v>0</v>
          </cell>
          <cell r="F136">
            <v>20914.720600804936</v>
          </cell>
          <cell r="G136">
            <v>17543.56991777023</v>
          </cell>
          <cell r="H136">
            <v>3371.1506830347075</v>
          </cell>
          <cell r="I136">
            <v>1246637.936220245</v>
          </cell>
          <cell r="J136">
            <v>665042.72049208381</v>
          </cell>
        </row>
        <row r="137">
          <cell r="A137">
            <v>116</v>
          </cell>
          <cell r="B137">
            <v>48792</v>
          </cell>
          <cell r="C137">
            <v>1246637.936220245</v>
          </cell>
          <cell r="D137">
            <v>20914.720600804936</v>
          </cell>
          <cell r="E137">
            <v>0</v>
          </cell>
          <cell r="F137">
            <v>20914.720600804936</v>
          </cell>
          <cell r="G137">
            <v>17590.352770884281</v>
          </cell>
          <cell r="H137">
            <v>3324.3678299206531</v>
          </cell>
          <cell r="I137">
            <v>1229047.5834493607</v>
          </cell>
          <cell r="J137">
            <v>668367.08832200442</v>
          </cell>
        </row>
        <row r="138">
          <cell r="A138">
            <v>117</v>
          </cell>
          <cell r="B138">
            <v>48823</v>
          </cell>
          <cell r="C138">
            <v>1229047.5834493607</v>
          </cell>
          <cell r="D138">
            <v>20914.720600804936</v>
          </cell>
          <cell r="E138">
            <v>0</v>
          </cell>
          <cell r="F138">
            <v>20914.720600804936</v>
          </cell>
          <cell r="G138">
            <v>17637.260378273306</v>
          </cell>
          <cell r="H138">
            <v>3277.4602225316285</v>
          </cell>
          <cell r="I138">
            <v>1211410.3230710875</v>
          </cell>
          <cell r="J138">
            <v>671644.548544536</v>
          </cell>
        </row>
        <row r="139">
          <cell r="A139">
            <v>118</v>
          </cell>
          <cell r="B139">
            <v>48853</v>
          </cell>
          <cell r="C139">
            <v>1211410.3230710875</v>
          </cell>
          <cell r="D139">
            <v>20914.720600804936</v>
          </cell>
          <cell r="E139">
            <v>0</v>
          </cell>
          <cell r="F139">
            <v>20914.720600804936</v>
          </cell>
          <cell r="G139">
            <v>17684.293072615368</v>
          </cell>
          <cell r="H139">
            <v>3230.4275281895666</v>
          </cell>
          <cell r="I139">
            <v>1193726.0299984722</v>
          </cell>
          <cell r="J139">
            <v>674874.97607272561</v>
          </cell>
        </row>
        <row r="140">
          <cell r="A140">
            <v>119</v>
          </cell>
          <cell r="B140">
            <v>48884</v>
          </cell>
          <cell r="C140">
            <v>1193726.0299984722</v>
          </cell>
          <cell r="D140">
            <v>20914.720600804936</v>
          </cell>
          <cell r="E140">
            <v>0</v>
          </cell>
          <cell r="F140">
            <v>20914.720600804936</v>
          </cell>
          <cell r="G140">
            <v>17731.451187475675</v>
          </cell>
          <cell r="H140">
            <v>3183.2694133292594</v>
          </cell>
          <cell r="I140">
            <v>1175994.5788109966</v>
          </cell>
          <cell r="J140">
            <v>678058.24548605492</v>
          </cell>
        </row>
        <row r="141">
          <cell r="A141">
            <v>120</v>
          </cell>
          <cell r="B141">
            <v>48914</v>
          </cell>
          <cell r="C141">
            <v>1175994.5788109966</v>
          </cell>
          <cell r="D141">
            <v>20914.720600804936</v>
          </cell>
          <cell r="E141">
            <v>0</v>
          </cell>
          <cell r="F141">
            <v>20914.720600804936</v>
          </cell>
          <cell r="G141">
            <v>17778.735057308946</v>
          </cell>
          <cell r="H141">
            <v>3135.9855434959914</v>
          </cell>
          <cell r="I141">
            <v>1158215.8437536876</v>
          </cell>
          <cell r="J141">
            <v>681194.23102955089</v>
          </cell>
        </row>
        <row r="142">
          <cell r="A142">
            <v>121</v>
          </cell>
          <cell r="B142">
            <v>48945</v>
          </cell>
          <cell r="C142">
            <v>1158215.8437536876</v>
          </cell>
          <cell r="D142">
            <v>20914.720600804936</v>
          </cell>
          <cell r="E142">
            <v>0</v>
          </cell>
          <cell r="F142">
            <v>20914.720600804936</v>
          </cell>
          <cell r="G142">
            <v>17826.145017461771</v>
          </cell>
          <cell r="H142">
            <v>3088.5755833431667</v>
          </cell>
          <cell r="I142">
            <v>1140389.6987362257</v>
          </cell>
          <cell r="J142">
            <v>684282.80661289406</v>
          </cell>
        </row>
        <row r="143">
          <cell r="A143">
            <v>122</v>
          </cell>
          <cell r="B143">
            <v>48976</v>
          </cell>
          <cell r="C143">
            <v>1140389.6987362257</v>
          </cell>
          <cell r="D143">
            <v>20914.720600804936</v>
          </cell>
          <cell r="E143">
            <v>0</v>
          </cell>
          <cell r="F143">
            <v>20914.720600804936</v>
          </cell>
          <cell r="G143">
            <v>17873.681404175</v>
          </cell>
          <cell r="H143">
            <v>3041.0391966299353</v>
          </cell>
          <cell r="I143">
            <v>1122516.0173320507</v>
          </cell>
          <cell r="J143">
            <v>687323.84580952395</v>
          </cell>
        </row>
        <row r="144">
          <cell r="A144">
            <v>123</v>
          </cell>
          <cell r="B144">
            <v>49004</v>
          </cell>
          <cell r="C144">
            <v>1122516.0173320507</v>
          </cell>
          <cell r="D144">
            <v>20914.720600804936</v>
          </cell>
          <cell r="E144">
            <v>0</v>
          </cell>
          <cell r="F144">
            <v>20914.720600804936</v>
          </cell>
          <cell r="G144">
            <v>17921.344554586132</v>
          </cell>
          <cell r="H144">
            <v>2993.376046218802</v>
          </cell>
          <cell r="I144">
            <v>1104594.6727774646</v>
          </cell>
          <cell r="J144">
            <v>690317.22185574274</v>
          </cell>
        </row>
        <row r="145">
          <cell r="A145">
            <v>124</v>
          </cell>
          <cell r="B145">
            <v>49035</v>
          </cell>
          <cell r="C145">
            <v>1104594.6727774646</v>
          </cell>
          <cell r="D145">
            <v>20914.720600804936</v>
          </cell>
          <cell r="E145">
            <v>0</v>
          </cell>
          <cell r="F145">
            <v>20914.720600804936</v>
          </cell>
          <cell r="G145">
            <v>17969.134806731698</v>
          </cell>
          <cell r="H145">
            <v>2945.585794073239</v>
          </cell>
          <cell r="I145">
            <v>1086625.5379707329</v>
          </cell>
          <cell r="J145">
            <v>693262.80764981604</v>
          </cell>
        </row>
        <row r="146">
          <cell r="A146">
            <v>125</v>
          </cell>
          <cell r="B146">
            <v>49065</v>
          </cell>
          <cell r="C146">
            <v>1086625.5379707329</v>
          </cell>
          <cell r="D146">
            <v>20914.720600804936</v>
          </cell>
          <cell r="E146">
            <v>0</v>
          </cell>
          <cell r="F146">
            <v>20914.720600804936</v>
          </cell>
          <cell r="G146">
            <v>18017.052499549649</v>
          </cell>
          <cell r="H146">
            <v>2897.6681012552876</v>
          </cell>
          <cell r="I146">
            <v>1068608.4854711832</v>
          </cell>
          <cell r="J146">
            <v>696160.47575107135</v>
          </cell>
        </row>
        <row r="147">
          <cell r="A147">
            <v>126</v>
          </cell>
          <cell r="B147">
            <v>49096</v>
          </cell>
          <cell r="C147">
            <v>1068608.4854711832</v>
          </cell>
          <cell r="D147">
            <v>20914.720600804936</v>
          </cell>
          <cell r="E147">
            <v>0</v>
          </cell>
          <cell r="F147">
            <v>20914.720600804936</v>
          </cell>
          <cell r="G147">
            <v>18065.09797288178</v>
          </cell>
          <cell r="H147">
            <v>2849.6226279231555</v>
          </cell>
          <cell r="I147">
            <v>1050543.3874983015</v>
          </cell>
          <cell r="J147">
            <v>699010.0983789945</v>
          </cell>
        </row>
        <row r="148">
          <cell r="A148">
            <v>127</v>
          </cell>
          <cell r="B148">
            <v>49126</v>
          </cell>
          <cell r="C148">
            <v>1050543.3874983015</v>
          </cell>
          <cell r="D148">
            <v>20914.720600804936</v>
          </cell>
          <cell r="E148">
            <v>0</v>
          </cell>
          <cell r="F148">
            <v>20914.720600804936</v>
          </cell>
          <cell r="G148">
            <v>18113.271567476131</v>
          </cell>
          <cell r="H148">
            <v>2801.4490333288036</v>
          </cell>
          <cell r="I148">
            <v>1032430.1159308254</v>
          </cell>
          <cell r="J148">
            <v>701811.5474123233</v>
          </cell>
        </row>
        <row r="149">
          <cell r="A149">
            <v>128</v>
          </cell>
          <cell r="B149">
            <v>49157</v>
          </cell>
          <cell r="C149">
            <v>1032430.1159308254</v>
          </cell>
          <cell r="D149">
            <v>20914.720600804936</v>
          </cell>
          <cell r="E149">
            <v>0</v>
          </cell>
          <cell r="F149">
            <v>20914.720600804936</v>
          </cell>
          <cell r="G149">
            <v>18161.573624989403</v>
          </cell>
          <cell r="H149">
            <v>2753.1469758155345</v>
          </cell>
          <cell r="I149">
            <v>1014268.542305836</v>
          </cell>
          <cell r="J149">
            <v>704564.69438813883</v>
          </cell>
        </row>
        <row r="150">
          <cell r="A150">
            <v>129</v>
          </cell>
          <cell r="B150">
            <v>49188</v>
          </cell>
          <cell r="C150">
            <v>1014268.542305836</v>
          </cell>
          <cell r="D150">
            <v>20914.720600804936</v>
          </cell>
          <cell r="E150">
            <v>0</v>
          </cell>
          <cell r="F150">
            <v>20914.720600804936</v>
          </cell>
          <cell r="G150">
            <v>18210.004487989372</v>
          </cell>
          <cell r="H150">
            <v>2704.7161128155626</v>
          </cell>
          <cell r="I150">
            <v>996058.53781784663</v>
          </cell>
          <cell r="J150">
            <v>707269.41050095437</v>
          </cell>
        </row>
        <row r="151">
          <cell r="A151">
            <v>130</v>
          </cell>
          <cell r="B151">
            <v>49218</v>
          </cell>
          <cell r="C151">
            <v>996058.53781784663</v>
          </cell>
          <cell r="D151">
            <v>20914.720600804936</v>
          </cell>
          <cell r="E151">
            <v>0</v>
          </cell>
          <cell r="F151">
            <v>20914.720600804936</v>
          </cell>
          <cell r="G151">
            <v>18258.564499957345</v>
          </cell>
          <cell r="H151">
            <v>2656.156100847591</v>
          </cell>
          <cell r="I151">
            <v>977799.97331788926</v>
          </cell>
          <cell r="J151">
            <v>709925.56660180201</v>
          </cell>
        </row>
        <row r="152">
          <cell r="A152">
            <v>131</v>
          </cell>
          <cell r="B152">
            <v>49249</v>
          </cell>
          <cell r="C152">
            <v>977799.97331788926</v>
          </cell>
          <cell r="D152">
            <v>20914.720600804936</v>
          </cell>
          <cell r="E152">
            <v>0</v>
          </cell>
          <cell r="F152">
            <v>20914.720600804936</v>
          </cell>
          <cell r="G152">
            <v>18307.254005290564</v>
          </cell>
          <cell r="H152">
            <v>2607.4665955143714</v>
          </cell>
          <cell r="I152">
            <v>959492.7193125987</v>
          </cell>
          <cell r="J152">
            <v>712533.03319731634</v>
          </cell>
        </row>
        <row r="153">
          <cell r="A153">
            <v>132</v>
          </cell>
          <cell r="B153">
            <v>49279</v>
          </cell>
          <cell r="C153">
            <v>959492.7193125987</v>
          </cell>
          <cell r="D153">
            <v>20914.720600804936</v>
          </cell>
          <cell r="E153">
            <v>0</v>
          </cell>
          <cell r="F153">
            <v>20914.720600804936</v>
          </cell>
          <cell r="G153">
            <v>18356.073349304672</v>
          </cell>
          <cell r="H153">
            <v>2558.6472515002633</v>
          </cell>
          <cell r="I153">
            <v>941136.64596329397</v>
          </cell>
          <cell r="J153">
            <v>715091.68044881662</v>
          </cell>
        </row>
        <row r="154">
          <cell r="A154">
            <v>133</v>
          </cell>
          <cell r="B154">
            <v>49310</v>
          </cell>
          <cell r="C154">
            <v>941136.64596329397</v>
          </cell>
          <cell r="D154">
            <v>20914.720600804936</v>
          </cell>
          <cell r="E154">
            <v>0</v>
          </cell>
          <cell r="F154">
            <v>20914.720600804936</v>
          </cell>
          <cell r="G154">
            <v>18405.022878236152</v>
          </cell>
          <cell r="H154">
            <v>2509.6977225687838</v>
          </cell>
          <cell r="I154">
            <v>922731.62308505783</v>
          </cell>
          <cell r="J154">
            <v>717601.37817138538</v>
          </cell>
        </row>
        <row r="155">
          <cell r="A155">
            <v>134</v>
          </cell>
          <cell r="B155">
            <v>49341</v>
          </cell>
          <cell r="C155">
            <v>922731.62308505783</v>
          </cell>
          <cell r="D155">
            <v>20914.720600804936</v>
          </cell>
          <cell r="E155">
            <v>0</v>
          </cell>
          <cell r="F155">
            <v>20914.720600804936</v>
          </cell>
          <cell r="G155">
            <v>18454.102939244782</v>
          </cell>
          <cell r="H155">
            <v>2460.6176615601544</v>
          </cell>
          <cell r="I155">
            <v>904277.520145813</v>
          </cell>
          <cell r="J155">
            <v>720061.99583294557</v>
          </cell>
        </row>
        <row r="156">
          <cell r="A156">
            <v>135</v>
          </cell>
          <cell r="B156">
            <v>49369</v>
          </cell>
          <cell r="C156">
            <v>904277.520145813</v>
          </cell>
          <cell r="D156">
            <v>20914.720600804936</v>
          </cell>
          <cell r="E156">
            <v>0</v>
          </cell>
          <cell r="F156">
            <v>20914.720600804936</v>
          </cell>
          <cell r="G156">
            <v>18503.313880416103</v>
          </cell>
          <cell r="H156">
            <v>2411.4067203888349</v>
          </cell>
          <cell r="I156">
            <v>885774.2062653969</v>
          </cell>
          <cell r="J156">
            <v>722473.40255333437</v>
          </cell>
        </row>
        <row r="157">
          <cell r="A157">
            <v>136</v>
          </cell>
          <cell r="B157">
            <v>49400</v>
          </cell>
          <cell r="C157">
            <v>885774.2062653969</v>
          </cell>
          <cell r="D157">
            <v>20914.720600804936</v>
          </cell>
          <cell r="E157">
            <v>0</v>
          </cell>
          <cell r="F157">
            <v>20914.720600804936</v>
          </cell>
          <cell r="G157">
            <v>18552.656050763879</v>
          </cell>
          <cell r="H157">
            <v>2362.0645500410587</v>
          </cell>
          <cell r="I157">
            <v>867221.550214633</v>
          </cell>
          <cell r="J157">
            <v>724835.46710337547</v>
          </cell>
        </row>
        <row r="158">
          <cell r="A158">
            <v>137</v>
          </cell>
          <cell r="B158">
            <v>49430</v>
          </cell>
          <cell r="C158">
            <v>867221.550214633</v>
          </cell>
          <cell r="D158">
            <v>20914.720600804936</v>
          </cell>
          <cell r="E158">
            <v>0</v>
          </cell>
          <cell r="F158">
            <v>20914.720600804936</v>
          </cell>
          <cell r="G158">
            <v>18602.129800232582</v>
          </cell>
          <cell r="H158">
            <v>2312.5908005723545</v>
          </cell>
          <cell r="I158">
            <v>848619.4204144004</v>
          </cell>
          <cell r="J158">
            <v>727148.05790394777</v>
          </cell>
        </row>
        <row r="159">
          <cell r="A159">
            <v>138</v>
          </cell>
          <cell r="B159">
            <v>49461</v>
          </cell>
          <cell r="C159">
            <v>848619.4204144004</v>
          </cell>
          <cell r="D159">
            <v>20914.720600804936</v>
          </cell>
          <cell r="E159">
            <v>0</v>
          </cell>
          <cell r="F159">
            <v>20914.720600804936</v>
          </cell>
          <cell r="G159">
            <v>18651.73547969987</v>
          </cell>
          <cell r="H159">
            <v>2262.9851211050677</v>
          </cell>
          <cell r="I159">
            <v>829967.68493470049</v>
          </cell>
          <cell r="J159">
            <v>729411.04302505287</v>
          </cell>
        </row>
        <row r="160">
          <cell r="A160">
            <v>139</v>
          </cell>
          <cell r="B160">
            <v>49491</v>
          </cell>
          <cell r="C160">
            <v>829967.68493470049</v>
          </cell>
          <cell r="D160">
            <v>20914.720600804936</v>
          </cell>
          <cell r="E160">
            <v>0</v>
          </cell>
          <cell r="F160">
            <v>20914.720600804936</v>
          </cell>
          <cell r="G160">
            <v>18701.473440979069</v>
          </cell>
          <cell r="H160">
            <v>2213.247159825868</v>
          </cell>
          <cell r="I160">
            <v>811266.21149372146</v>
          </cell>
          <cell r="J160">
            <v>731624.29018487874</v>
          </cell>
        </row>
        <row r="161">
          <cell r="A161">
            <v>140</v>
          </cell>
          <cell r="B161">
            <v>49522</v>
          </cell>
          <cell r="C161">
            <v>811266.21149372146</v>
          </cell>
          <cell r="D161">
            <v>20914.720600804936</v>
          </cell>
          <cell r="E161">
            <v>0</v>
          </cell>
          <cell r="F161">
            <v>20914.720600804936</v>
          </cell>
          <cell r="G161">
            <v>18751.34403682168</v>
          </cell>
          <cell r="H161">
            <v>2163.3765639832573</v>
          </cell>
          <cell r="I161">
            <v>792514.86745689984</v>
          </cell>
          <cell r="J161">
            <v>733787.66674886202</v>
          </cell>
        </row>
        <row r="162">
          <cell r="A162">
            <v>141</v>
          </cell>
          <cell r="B162">
            <v>49553</v>
          </cell>
          <cell r="C162">
            <v>792514.86745689984</v>
          </cell>
          <cell r="D162">
            <v>20914.720600804936</v>
          </cell>
          <cell r="E162">
            <v>0</v>
          </cell>
          <cell r="F162">
            <v>20914.720600804936</v>
          </cell>
          <cell r="G162">
            <v>18801.347620919871</v>
          </cell>
          <cell r="H162">
            <v>2113.3729798850663</v>
          </cell>
          <cell r="I162">
            <v>773713.51983597991</v>
          </cell>
          <cell r="J162">
            <v>735901.0397287471</v>
          </cell>
        </row>
        <row r="163">
          <cell r="A163">
            <v>142</v>
          </cell>
          <cell r="B163">
            <v>49583</v>
          </cell>
          <cell r="C163">
            <v>773713.51983597991</v>
          </cell>
          <cell r="D163">
            <v>20914.720600804936</v>
          </cell>
          <cell r="E163">
            <v>0</v>
          </cell>
          <cell r="F163">
            <v>20914.720600804936</v>
          </cell>
          <cell r="G163">
            <v>18851.484547908989</v>
          </cell>
          <cell r="H163">
            <v>2063.2360528959466</v>
          </cell>
          <cell r="I163">
            <v>754862.03528807091</v>
          </cell>
          <cell r="J163">
            <v>737964.27578164299</v>
          </cell>
        </row>
        <row r="164">
          <cell r="A164">
            <v>143</v>
          </cell>
          <cell r="B164">
            <v>49614</v>
          </cell>
          <cell r="C164">
            <v>754862.03528807091</v>
          </cell>
          <cell r="D164">
            <v>20914.720600804936</v>
          </cell>
          <cell r="E164">
            <v>0</v>
          </cell>
          <cell r="F164">
            <v>20914.720600804936</v>
          </cell>
          <cell r="G164">
            <v>18901.755173370082</v>
          </cell>
          <cell r="H164">
            <v>2012.9654274348559</v>
          </cell>
          <cell r="I164">
            <v>735960.28011470078</v>
          </cell>
          <cell r="J164">
            <v>739977.24120907788</v>
          </cell>
        </row>
        <row r="165">
          <cell r="A165">
            <v>144</v>
          </cell>
          <cell r="B165">
            <v>49644</v>
          </cell>
          <cell r="C165">
            <v>735960.28011470078</v>
          </cell>
          <cell r="D165">
            <v>20914.720600804936</v>
          </cell>
          <cell r="E165">
            <v>0</v>
          </cell>
          <cell r="F165">
            <v>20914.720600804936</v>
          </cell>
          <cell r="G165">
            <v>18952.1598538324</v>
          </cell>
          <cell r="H165">
            <v>1962.5607469725355</v>
          </cell>
          <cell r="I165">
            <v>717008.12026086834</v>
          </cell>
          <cell r="J165">
            <v>741939.80195605045</v>
          </cell>
        </row>
        <row r="166">
          <cell r="A166">
            <v>145</v>
          </cell>
          <cell r="B166">
            <v>49675</v>
          </cell>
          <cell r="C166">
            <v>717008.12026086834</v>
          </cell>
          <cell r="D166">
            <v>20914.720600804936</v>
          </cell>
          <cell r="E166">
            <v>0</v>
          </cell>
          <cell r="F166">
            <v>20914.720600804936</v>
          </cell>
          <cell r="G166">
            <v>19002.698946775952</v>
          </cell>
          <cell r="H166">
            <v>1912.0216540289823</v>
          </cell>
          <cell r="I166">
            <v>698005.42131409235</v>
          </cell>
          <cell r="J166">
            <v>743851.82361007947</v>
          </cell>
        </row>
        <row r="167">
          <cell r="A167">
            <v>146</v>
          </cell>
          <cell r="B167">
            <v>49706</v>
          </cell>
          <cell r="C167">
            <v>698005.42131409235</v>
          </cell>
          <cell r="D167">
            <v>20914.720600804936</v>
          </cell>
          <cell r="E167">
            <v>0</v>
          </cell>
          <cell r="F167">
            <v>20914.720600804936</v>
          </cell>
          <cell r="G167">
            <v>19053.372810634024</v>
          </cell>
          <cell r="H167">
            <v>1861.347790170913</v>
          </cell>
          <cell r="I167">
            <v>678952.04850345838</v>
          </cell>
          <cell r="J167">
            <v>745713.1714002504</v>
          </cell>
        </row>
        <row r="168">
          <cell r="A168">
            <v>147</v>
          </cell>
          <cell r="B168">
            <v>49735</v>
          </cell>
          <cell r="C168">
            <v>678952.04850345838</v>
          </cell>
          <cell r="D168">
            <v>20914.720600804936</v>
          </cell>
          <cell r="E168">
            <v>0</v>
          </cell>
          <cell r="F168">
            <v>20914.720600804936</v>
          </cell>
          <cell r="G168">
            <v>19104.181804795713</v>
          </cell>
          <cell r="H168">
            <v>1810.5387960092223</v>
          </cell>
          <cell r="I168">
            <v>659847.86669866263</v>
          </cell>
          <cell r="J168">
            <v>747523.71019625966</v>
          </cell>
        </row>
        <row r="169">
          <cell r="A169">
            <v>148</v>
          </cell>
          <cell r="B169">
            <v>49766</v>
          </cell>
          <cell r="C169">
            <v>659847.86669866263</v>
          </cell>
          <cell r="D169">
            <v>20914.720600804936</v>
          </cell>
          <cell r="E169">
            <v>0</v>
          </cell>
          <cell r="F169">
            <v>20914.720600804936</v>
          </cell>
          <cell r="G169">
            <v>19155.126289608503</v>
          </cell>
          <cell r="H169">
            <v>1759.5943111964336</v>
          </cell>
          <cell r="I169">
            <v>640692.74040905409</v>
          </cell>
          <cell r="J169">
            <v>749283.30450745614</v>
          </cell>
        </row>
        <row r="170">
          <cell r="A170">
            <v>149</v>
          </cell>
          <cell r="B170">
            <v>49796</v>
          </cell>
          <cell r="C170">
            <v>640692.74040905409</v>
          </cell>
          <cell r="D170">
            <v>20914.720600804936</v>
          </cell>
          <cell r="E170">
            <v>0</v>
          </cell>
          <cell r="F170">
            <v>20914.720600804936</v>
          </cell>
          <cell r="G170">
            <v>19206.206626380794</v>
          </cell>
          <cell r="H170">
            <v>1708.5139744241442</v>
          </cell>
          <cell r="I170">
            <v>621486.5337826733</v>
          </cell>
          <cell r="J170">
            <v>750991.81848188024</v>
          </cell>
        </row>
        <row r="171">
          <cell r="A171">
            <v>150</v>
          </cell>
          <cell r="B171">
            <v>49827</v>
          </cell>
          <cell r="C171">
            <v>621486.5337826733</v>
          </cell>
          <cell r="D171">
            <v>20914.720600804936</v>
          </cell>
          <cell r="E171">
            <v>0</v>
          </cell>
          <cell r="F171">
            <v>20914.720600804936</v>
          </cell>
          <cell r="G171">
            <v>19257.423177384473</v>
          </cell>
          <cell r="H171">
            <v>1657.2974234204621</v>
          </cell>
          <cell r="I171">
            <v>602229.11060528888</v>
          </cell>
          <cell r="J171">
            <v>752649.11590530071</v>
          </cell>
        </row>
        <row r="172">
          <cell r="A172">
            <v>151</v>
          </cell>
          <cell r="B172">
            <v>49857</v>
          </cell>
          <cell r="C172">
            <v>602229.11060528888</v>
          </cell>
          <cell r="D172">
            <v>20914.720600804936</v>
          </cell>
          <cell r="E172">
            <v>0</v>
          </cell>
          <cell r="F172">
            <v>20914.720600804936</v>
          </cell>
          <cell r="G172">
            <v>19308.7763058575</v>
          </cell>
          <cell r="H172">
            <v>1605.9442949474369</v>
          </cell>
          <cell r="I172">
            <v>582920.33429943142</v>
          </cell>
          <cell r="J172">
            <v>754255.06020024815</v>
          </cell>
        </row>
        <row r="173">
          <cell r="A173">
            <v>152</v>
          </cell>
          <cell r="B173">
            <v>49888</v>
          </cell>
          <cell r="C173">
            <v>582920.33429943142</v>
          </cell>
          <cell r="D173">
            <v>20914.720600804936</v>
          </cell>
          <cell r="E173">
            <v>0</v>
          </cell>
          <cell r="F173">
            <v>20914.720600804936</v>
          </cell>
          <cell r="G173">
            <v>19360.266376006453</v>
          </cell>
          <cell r="H173">
            <v>1554.4542247984837</v>
          </cell>
          <cell r="I173">
            <v>563560.067923425</v>
          </cell>
          <cell r="J173">
            <v>755809.51442504663</v>
          </cell>
        </row>
        <row r="174">
          <cell r="A174">
            <v>153</v>
          </cell>
          <cell r="B174">
            <v>49919</v>
          </cell>
          <cell r="C174">
            <v>563560.067923425</v>
          </cell>
          <cell r="D174">
            <v>20914.720600804936</v>
          </cell>
          <cell r="E174">
            <v>0</v>
          </cell>
          <cell r="F174">
            <v>20914.720600804936</v>
          </cell>
          <cell r="G174">
            <v>19411.893753009135</v>
          </cell>
          <cell r="H174">
            <v>1502.8268477957999</v>
          </cell>
          <cell r="I174">
            <v>544148.17417041585</v>
          </cell>
          <cell r="J174">
            <v>757312.34127284237</v>
          </cell>
        </row>
        <row r="175">
          <cell r="A175">
            <v>154</v>
          </cell>
          <cell r="B175">
            <v>49949</v>
          </cell>
          <cell r="C175">
            <v>544148.17417041585</v>
          </cell>
          <cell r="D175">
            <v>20914.720600804936</v>
          </cell>
          <cell r="E175">
            <v>0</v>
          </cell>
          <cell r="F175">
            <v>20914.720600804936</v>
          </cell>
          <cell r="G175">
            <v>19463.658803017162</v>
          </cell>
          <cell r="H175">
            <v>1451.0617977877755</v>
          </cell>
          <cell r="I175">
            <v>524684.51536739874</v>
          </cell>
          <cell r="J175">
            <v>758763.40307063016</v>
          </cell>
        </row>
        <row r="176">
          <cell r="A176">
            <v>155</v>
          </cell>
          <cell r="B176">
            <v>49980</v>
          </cell>
          <cell r="C176">
            <v>524684.51536739874</v>
          </cell>
          <cell r="D176">
            <v>20914.720600804936</v>
          </cell>
          <cell r="E176">
            <v>0</v>
          </cell>
          <cell r="F176">
            <v>20914.720600804936</v>
          </cell>
          <cell r="G176">
            <v>19515.561893158541</v>
          </cell>
          <cell r="H176">
            <v>1399.1587076463966</v>
          </cell>
          <cell r="I176">
            <v>505168.9534742402</v>
          </cell>
          <cell r="J176">
            <v>760162.56177827658</v>
          </cell>
        </row>
        <row r="177">
          <cell r="A177">
            <v>156</v>
          </cell>
          <cell r="B177">
            <v>50010</v>
          </cell>
          <cell r="C177">
            <v>505168.9534742402</v>
          </cell>
          <cell r="D177">
            <v>20914.720600804936</v>
          </cell>
          <cell r="E177">
            <v>0</v>
          </cell>
          <cell r="F177">
            <v>20914.720600804936</v>
          </cell>
          <cell r="G177">
            <v>19567.603391540295</v>
          </cell>
          <cell r="H177">
            <v>1347.1172092646405</v>
          </cell>
          <cell r="I177">
            <v>485601.35008269991</v>
          </cell>
          <cell r="J177">
            <v>761509.67898754124</v>
          </cell>
        </row>
        <row r="178">
          <cell r="A178">
            <v>157</v>
          </cell>
          <cell r="B178">
            <v>50041</v>
          </cell>
          <cell r="C178">
            <v>485601.35008269991</v>
          </cell>
          <cell r="D178">
            <v>20914.720600804936</v>
          </cell>
          <cell r="E178">
            <v>0</v>
          </cell>
          <cell r="F178">
            <v>20914.720600804936</v>
          </cell>
          <cell r="G178">
            <v>19619.783667251071</v>
          </cell>
          <cell r="H178">
            <v>1294.9369335538665</v>
          </cell>
          <cell r="I178">
            <v>465981.56641544885</v>
          </cell>
          <cell r="J178">
            <v>762804.61592109513</v>
          </cell>
        </row>
        <row r="179">
          <cell r="A179">
            <v>158</v>
          </cell>
          <cell r="B179">
            <v>50072</v>
          </cell>
          <cell r="C179">
            <v>465981.56641544885</v>
          </cell>
          <cell r="D179">
            <v>20914.720600804936</v>
          </cell>
          <cell r="E179">
            <v>0</v>
          </cell>
          <cell r="F179">
            <v>20914.720600804936</v>
          </cell>
          <cell r="G179">
            <v>19672.10309036374</v>
          </cell>
          <cell r="H179">
            <v>1242.6175104411971</v>
          </cell>
          <cell r="I179">
            <v>446309.46332508512</v>
          </cell>
          <cell r="J179">
            <v>764047.23343153636</v>
          </cell>
        </row>
        <row r="180">
          <cell r="A180">
            <v>159</v>
          </cell>
          <cell r="B180">
            <v>50100</v>
          </cell>
          <cell r="C180">
            <v>446309.46332508512</v>
          </cell>
          <cell r="D180">
            <v>20914.720600804936</v>
          </cell>
          <cell r="E180">
            <v>0</v>
          </cell>
          <cell r="F180">
            <v>20914.720600804936</v>
          </cell>
          <cell r="G180">
            <v>19724.562031938043</v>
          </cell>
          <cell r="H180">
            <v>1190.1585688668936</v>
          </cell>
          <cell r="I180">
            <v>426584.90129314706</v>
          </cell>
          <cell r="J180">
            <v>765237.39200040326</v>
          </cell>
        </row>
        <row r="181">
          <cell r="A181">
            <v>160</v>
          </cell>
          <cell r="B181">
            <v>50131</v>
          </cell>
          <cell r="C181">
            <v>426584.90129314706</v>
          </cell>
          <cell r="D181">
            <v>20914.720600804936</v>
          </cell>
          <cell r="E181">
            <v>0</v>
          </cell>
          <cell r="F181">
            <v>20914.720600804936</v>
          </cell>
          <cell r="G181">
            <v>19777.160864023212</v>
          </cell>
          <cell r="H181">
            <v>1137.5597367817256</v>
          </cell>
          <cell r="I181">
            <v>406807.74042912386</v>
          </cell>
          <cell r="J181">
            <v>766374.95173718501</v>
          </cell>
        </row>
        <row r="182">
          <cell r="A182">
            <v>161</v>
          </cell>
          <cell r="B182">
            <v>50161</v>
          </cell>
          <cell r="C182">
            <v>406807.74042912386</v>
          </cell>
          <cell r="D182">
            <v>20914.720600804936</v>
          </cell>
          <cell r="E182">
            <v>0</v>
          </cell>
          <cell r="F182">
            <v>20914.720600804936</v>
          </cell>
          <cell r="G182">
            <v>19829.899959660605</v>
          </cell>
          <cell r="H182">
            <v>1084.8206411443305</v>
          </cell>
          <cell r="I182">
            <v>386977.84046946326</v>
          </cell>
          <cell r="J182">
            <v>767459.7723783293</v>
          </cell>
        </row>
        <row r="183">
          <cell r="A183">
            <v>162</v>
          </cell>
          <cell r="B183">
            <v>50192</v>
          </cell>
          <cell r="C183">
            <v>386977.84046946326</v>
          </cell>
          <cell r="D183">
            <v>20914.720600804936</v>
          </cell>
          <cell r="E183">
            <v>0</v>
          </cell>
          <cell r="F183">
            <v>20914.720600804936</v>
          </cell>
          <cell r="G183">
            <v>19882.779692886368</v>
          </cell>
          <cell r="H183">
            <v>1031.9409079185687</v>
          </cell>
          <cell r="I183">
            <v>367095.06077657687</v>
          </cell>
          <cell r="J183">
            <v>768491.71328624792</v>
          </cell>
        </row>
        <row r="184">
          <cell r="A184">
            <v>163</v>
          </cell>
          <cell r="B184">
            <v>50222</v>
          </cell>
          <cell r="C184">
            <v>367095.06077657687</v>
          </cell>
          <cell r="D184">
            <v>20914.720600804936</v>
          </cell>
          <cell r="E184">
            <v>0</v>
          </cell>
          <cell r="F184">
            <v>20914.720600804936</v>
          </cell>
          <cell r="G184">
            <v>19935.800438734066</v>
          </cell>
          <cell r="H184">
            <v>978.9201620708717</v>
          </cell>
          <cell r="I184">
            <v>347159.2603378428</v>
          </cell>
          <cell r="J184">
            <v>769470.63344831881</v>
          </cell>
        </row>
        <row r="185">
          <cell r="A185">
            <v>164</v>
          </cell>
          <cell r="B185">
            <v>50253</v>
          </cell>
          <cell r="C185">
            <v>347159.2603378428</v>
          </cell>
          <cell r="D185">
            <v>20914.720600804936</v>
          </cell>
          <cell r="E185">
            <v>0</v>
          </cell>
          <cell r="F185">
            <v>20914.720600804936</v>
          </cell>
          <cell r="G185">
            <v>19988.962573237357</v>
          </cell>
          <cell r="H185">
            <v>925.75802756758083</v>
          </cell>
          <cell r="I185">
            <v>327170.29776460544</v>
          </cell>
          <cell r="J185">
            <v>770396.39147588634</v>
          </cell>
        </row>
        <row r="186">
          <cell r="A186">
            <v>165</v>
          </cell>
          <cell r="B186">
            <v>50284</v>
          </cell>
          <cell r="C186">
            <v>327170.29776460544</v>
          </cell>
          <cell r="D186">
            <v>20914.720600804936</v>
          </cell>
          <cell r="E186">
            <v>0</v>
          </cell>
          <cell r="F186">
            <v>20914.720600804936</v>
          </cell>
          <cell r="G186">
            <v>20042.266473432654</v>
          </cell>
          <cell r="H186">
            <v>872.45412737228116</v>
          </cell>
          <cell r="I186">
            <v>307128.03129117278</v>
          </cell>
          <cell r="J186">
            <v>771268.84560325858</v>
          </cell>
        </row>
        <row r="187">
          <cell r="A187">
            <v>166</v>
          </cell>
          <cell r="B187">
            <v>50314</v>
          </cell>
          <cell r="C187">
            <v>307128.03129117278</v>
          </cell>
          <cell r="D187">
            <v>20914.720600804936</v>
          </cell>
          <cell r="E187">
            <v>0</v>
          </cell>
          <cell r="F187">
            <v>20914.720600804936</v>
          </cell>
          <cell r="G187">
            <v>20095.712517361808</v>
          </cell>
          <cell r="H187">
            <v>819.00808344312736</v>
          </cell>
          <cell r="I187">
            <v>287032.31877381098</v>
          </cell>
          <cell r="J187">
            <v>772087.85368670174</v>
          </cell>
        </row>
        <row r="188">
          <cell r="A188">
            <v>167</v>
          </cell>
          <cell r="B188">
            <v>50345</v>
          </cell>
          <cell r="C188">
            <v>287032.31877381098</v>
          </cell>
          <cell r="D188">
            <v>20914.720600804936</v>
          </cell>
          <cell r="E188">
            <v>0</v>
          </cell>
          <cell r="F188">
            <v>20914.720600804936</v>
          </cell>
          <cell r="G188">
            <v>20149.301084074774</v>
          </cell>
          <cell r="H188">
            <v>765.41951673016263</v>
          </cell>
          <cell r="I188">
            <v>266883.01768973621</v>
          </cell>
          <cell r="J188">
            <v>772853.27320343186</v>
          </cell>
        </row>
        <row r="189">
          <cell r="A189">
            <v>168</v>
          </cell>
          <cell r="B189">
            <v>50375</v>
          </cell>
          <cell r="C189">
            <v>266883.01768973621</v>
          </cell>
          <cell r="D189">
            <v>20914.720600804936</v>
          </cell>
          <cell r="E189">
            <v>0</v>
          </cell>
          <cell r="F189">
            <v>20914.720600804936</v>
          </cell>
          <cell r="G189">
            <v>20203.032553632307</v>
          </cell>
          <cell r="H189">
            <v>711.68804717262992</v>
          </cell>
          <cell r="I189">
            <v>246679.9851361039</v>
          </cell>
          <cell r="J189">
            <v>773564.96125060448</v>
          </cell>
        </row>
        <row r="190">
          <cell r="A190">
            <v>169</v>
          </cell>
          <cell r="B190">
            <v>50406</v>
          </cell>
          <cell r="C190">
            <v>246679.9851361039</v>
          </cell>
          <cell r="D190">
            <v>20914.720600804936</v>
          </cell>
          <cell r="E190">
            <v>0</v>
          </cell>
          <cell r="F190">
            <v>20914.720600804936</v>
          </cell>
          <cell r="G190">
            <v>20256.90730710866</v>
          </cell>
          <cell r="H190">
            <v>657.81329369627713</v>
          </cell>
          <cell r="I190">
            <v>226423.07782899524</v>
          </cell>
          <cell r="J190">
            <v>774222.77454430074</v>
          </cell>
        </row>
        <row r="191">
          <cell r="A191">
            <v>170</v>
          </cell>
          <cell r="B191">
            <v>50437</v>
          </cell>
          <cell r="C191">
            <v>226423.07782899524</v>
          </cell>
          <cell r="D191">
            <v>20914.720600804936</v>
          </cell>
          <cell r="E191">
            <v>0</v>
          </cell>
          <cell r="F191">
            <v>20914.720600804936</v>
          </cell>
          <cell r="G191">
            <v>20310.925726594283</v>
          </cell>
          <cell r="H191">
            <v>603.79487421065403</v>
          </cell>
          <cell r="I191">
            <v>206112.15210240096</v>
          </cell>
          <cell r="J191">
            <v>774826.56941851135</v>
          </cell>
        </row>
        <row r="192">
          <cell r="A192">
            <v>171</v>
          </cell>
          <cell r="B192">
            <v>50465</v>
          </cell>
          <cell r="C192">
            <v>206112.15210240096</v>
          </cell>
          <cell r="D192">
            <v>20914.720600804936</v>
          </cell>
          <cell r="E192">
            <v>0</v>
          </cell>
          <cell r="F192">
            <v>20914.720600804936</v>
          </cell>
          <cell r="G192">
            <v>20365.088195198532</v>
          </cell>
          <cell r="H192">
            <v>549.63240560640259</v>
          </cell>
          <cell r="I192">
            <v>185747.06390720242</v>
          </cell>
          <cell r="J192">
            <v>775376.2018241178</v>
          </cell>
        </row>
        <row r="193">
          <cell r="A193">
            <v>172</v>
          </cell>
          <cell r="B193">
            <v>50496</v>
          </cell>
          <cell r="C193">
            <v>185747.06390720242</v>
          </cell>
          <cell r="D193">
            <v>20914.720600804936</v>
          </cell>
          <cell r="E193">
            <v>0</v>
          </cell>
          <cell r="F193">
            <v>20914.720600804936</v>
          </cell>
          <cell r="G193">
            <v>20419.395097052395</v>
          </cell>
          <cell r="H193">
            <v>495.32550375253982</v>
          </cell>
          <cell r="I193">
            <v>165327.66881015003</v>
          </cell>
          <cell r="J193">
            <v>775871.52732787037</v>
          </cell>
        </row>
        <row r="194">
          <cell r="A194">
            <v>173</v>
          </cell>
          <cell r="B194">
            <v>50526</v>
          </cell>
          <cell r="C194">
            <v>165327.66881015003</v>
          </cell>
          <cell r="D194">
            <v>20914.720600804936</v>
          </cell>
          <cell r="E194">
            <v>0</v>
          </cell>
          <cell r="F194">
            <v>20914.720600804936</v>
          </cell>
          <cell r="G194">
            <v>20473.846817311201</v>
          </cell>
          <cell r="H194">
            <v>440.87378349373347</v>
          </cell>
          <cell r="I194">
            <v>144853.82199283884</v>
          </cell>
          <cell r="J194">
            <v>776312.40111136413</v>
          </cell>
        </row>
        <row r="195">
          <cell r="A195">
            <v>174</v>
          </cell>
          <cell r="B195">
            <v>50557</v>
          </cell>
          <cell r="C195">
            <v>144853.82199283884</v>
          </cell>
          <cell r="D195">
            <v>20914.720600804936</v>
          </cell>
          <cell r="E195">
            <v>0</v>
          </cell>
          <cell r="F195">
            <v>20914.720600804936</v>
          </cell>
          <cell r="G195">
            <v>20528.443742157368</v>
          </cell>
          <cell r="H195">
            <v>386.27685864757024</v>
          </cell>
          <cell r="I195">
            <v>124325.37825068148</v>
          </cell>
          <cell r="J195">
            <v>776698.67797001172</v>
          </cell>
        </row>
        <row r="196">
          <cell r="A196">
            <v>175</v>
          </cell>
          <cell r="B196">
            <v>50587</v>
          </cell>
          <cell r="C196">
            <v>124325.37825068148</v>
          </cell>
          <cell r="D196">
            <v>20914.720600804936</v>
          </cell>
          <cell r="E196">
            <v>0</v>
          </cell>
          <cell r="F196">
            <v>20914.720600804936</v>
          </cell>
          <cell r="G196">
            <v>20583.186258803118</v>
          </cell>
          <cell r="H196">
            <v>331.53434200181727</v>
          </cell>
          <cell r="I196">
            <v>103742.19199187835</v>
          </cell>
          <cell r="J196">
            <v>777030.21231201349</v>
          </cell>
        </row>
        <row r="197">
          <cell r="A197">
            <v>176</v>
          </cell>
          <cell r="B197">
            <v>50618</v>
          </cell>
          <cell r="C197">
            <v>103742.19199187835</v>
          </cell>
          <cell r="D197">
            <v>20914.720600804936</v>
          </cell>
          <cell r="E197">
            <v>0</v>
          </cell>
          <cell r="F197">
            <v>20914.720600804936</v>
          </cell>
          <cell r="G197">
            <v>20638.07475549326</v>
          </cell>
          <cell r="H197">
            <v>276.6458453116756</v>
          </cell>
          <cell r="I197">
            <v>83104.117236385093</v>
          </cell>
          <cell r="J197">
            <v>777306.85815732519</v>
          </cell>
        </row>
        <row r="198">
          <cell r="A198">
            <v>177</v>
          </cell>
          <cell r="B198">
            <v>50649</v>
          </cell>
          <cell r="C198">
            <v>83104.117236385093</v>
          </cell>
          <cell r="D198">
            <v>20914.720600804936</v>
          </cell>
          <cell r="E198">
            <v>0</v>
          </cell>
          <cell r="F198">
            <v>20914.720600804936</v>
          </cell>
          <cell r="G198">
            <v>20693.109621507909</v>
          </cell>
          <cell r="H198">
            <v>221.61097929702692</v>
          </cell>
          <cell r="I198">
            <v>62411.007614877184</v>
          </cell>
          <cell r="J198">
            <v>777528.46913662227</v>
          </cell>
        </row>
        <row r="199">
          <cell r="A199">
            <v>178</v>
          </cell>
          <cell r="B199">
            <v>50679</v>
          </cell>
          <cell r="C199">
            <v>62411.007614877184</v>
          </cell>
          <cell r="D199">
            <v>20914.720600804936</v>
          </cell>
          <cell r="E199">
            <v>0</v>
          </cell>
          <cell r="F199">
            <v>20914.720600804936</v>
          </cell>
          <cell r="G199">
            <v>20748.291247165263</v>
          </cell>
          <cell r="H199">
            <v>166.42935363967248</v>
          </cell>
          <cell r="I199">
            <v>41662.716367711924</v>
          </cell>
          <cell r="J199">
            <v>777694.89849026198</v>
          </cell>
        </row>
        <row r="200">
          <cell r="A200">
            <v>179</v>
          </cell>
          <cell r="B200">
            <v>50710</v>
          </cell>
          <cell r="C200">
            <v>41662.716367711924</v>
          </cell>
          <cell r="D200">
            <v>20914.720600804936</v>
          </cell>
          <cell r="E200">
            <v>0</v>
          </cell>
          <cell r="F200">
            <v>20914.720600804936</v>
          </cell>
          <cell r="G200">
            <v>20803.620023824373</v>
          </cell>
          <cell r="H200">
            <v>111.10057698056512</v>
          </cell>
          <cell r="I200">
            <v>20859.096343887551</v>
          </cell>
          <cell r="J200">
            <v>777805.99906724261</v>
          </cell>
        </row>
        <row r="201">
          <cell r="A201">
            <v>180</v>
          </cell>
          <cell r="B201">
            <v>50740</v>
          </cell>
          <cell r="C201">
            <v>20859.096343887551</v>
          </cell>
          <cell r="D201">
            <v>20914.720600804936</v>
          </cell>
          <cell r="E201">
            <v>0</v>
          </cell>
          <cell r="F201">
            <v>20914.720600804583</v>
          </cell>
          <cell r="G201">
            <v>20859.096343887551</v>
          </cell>
          <cell r="H201">
            <v>55.62425691703347</v>
          </cell>
          <cell r="I201">
            <v>0</v>
          </cell>
          <cell r="J201">
            <v>777861.62332415965</v>
          </cell>
        </row>
        <row r="202">
          <cell r="A202">
            <v>181</v>
          </cell>
          <cell r="B202">
            <v>50771</v>
          </cell>
          <cell r="C202">
            <v>0</v>
          </cell>
          <cell r="D202">
            <v>20914.720600804936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777861.62332415965</v>
          </cell>
        </row>
        <row r="203">
          <cell r="A203">
            <v>182</v>
          </cell>
          <cell r="B203">
            <v>50802</v>
          </cell>
          <cell r="C203">
            <v>0</v>
          </cell>
          <cell r="D203">
            <v>20914.720600804936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777861.62332415965</v>
          </cell>
        </row>
        <row r="204">
          <cell r="A204">
            <v>183</v>
          </cell>
          <cell r="B204">
            <v>50830</v>
          </cell>
          <cell r="C204">
            <v>0</v>
          </cell>
          <cell r="D204">
            <v>20914.720600804936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777861.62332415965</v>
          </cell>
        </row>
        <row r="205">
          <cell r="A205">
            <v>184</v>
          </cell>
          <cell r="B205">
            <v>50861</v>
          </cell>
          <cell r="C205">
            <v>0</v>
          </cell>
          <cell r="D205">
            <v>20914.720600804936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777861.62332415965</v>
          </cell>
        </row>
        <row r="206">
          <cell r="A206">
            <v>185</v>
          </cell>
          <cell r="B206">
            <v>50891</v>
          </cell>
          <cell r="C206">
            <v>0</v>
          </cell>
          <cell r="D206">
            <v>20914.720600804936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777861.62332415965</v>
          </cell>
        </row>
        <row r="207">
          <cell r="A207">
            <v>186</v>
          </cell>
          <cell r="B207">
            <v>50922</v>
          </cell>
          <cell r="C207">
            <v>0</v>
          </cell>
          <cell r="D207">
            <v>20914.720600804936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777861.62332415965</v>
          </cell>
        </row>
        <row r="208">
          <cell r="A208">
            <v>187</v>
          </cell>
          <cell r="B208">
            <v>50952</v>
          </cell>
          <cell r="C208">
            <v>0</v>
          </cell>
          <cell r="D208">
            <v>20914.720600804936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777861.62332415965</v>
          </cell>
        </row>
        <row r="209">
          <cell r="A209">
            <v>188</v>
          </cell>
          <cell r="B209">
            <v>50983</v>
          </cell>
          <cell r="C209">
            <v>0</v>
          </cell>
          <cell r="D209">
            <v>20914.720600804936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777861.62332415965</v>
          </cell>
        </row>
        <row r="210">
          <cell r="A210">
            <v>189</v>
          </cell>
          <cell r="B210">
            <v>51014</v>
          </cell>
          <cell r="C210">
            <v>0</v>
          </cell>
          <cell r="D210">
            <v>20914.720600804936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777861.62332415965</v>
          </cell>
        </row>
        <row r="211">
          <cell r="A211">
            <v>190</v>
          </cell>
          <cell r="B211">
            <v>51044</v>
          </cell>
          <cell r="C211">
            <v>0</v>
          </cell>
          <cell r="D211">
            <v>20914.720600804936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777861.62332415965</v>
          </cell>
        </row>
        <row r="212">
          <cell r="A212">
            <v>191</v>
          </cell>
          <cell r="B212">
            <v>51075</v>
          </cell>
          <cell r="C212">
            <v>0</v>
          </cell>
          <cell r="D212">
            <v>20914.720600804936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777861.62332415965</v>
          </cell>
        </row>
        <row r="213">
          <cell r="A213">
            <v>192</v>
          </cell>
          <cell r="B213">
            <v>51105</v>
          </cell>
          <cell r="C213">
            <v>0</v>
          </cell>
          <cell r="D213">
            <v>20914.720600804936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777861.62332415965</v>
          </cell>
        </row>
        <row r="214">
          <cell r="A214">
            <v>193</v>
          </cell>
          <cell r="B214">
            <v>51136</v>
          </cell>
          <cell r="C214">
            <v>0</v>
          </cell>
          <cell r="D214">
            <v>20914.720600804936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777861.62332415965</v>
          </cell>
        </row>
        <row r="215">
          <cell r="A215">
            <v>194</v>
          </cell>
          <cell r="B215">
            <v>51167</v>
          </cell>
          <cell r="C215">
            <v>0</v>
          </cell>
          <cell r="D215">
            <v>20914.720600804936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777861.62332415965</v>
          </cell>
        </row>
        <row r="216">
          <cell r="A216">
            <v>195</v>
          </cell>
          <cell r="B216">
            <v>51196</v>
          </cell>
          <cell r="C216">
            <v>0</v>
          </cell>
          <cell r="D216">
            <v>20914.720600804936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777861.62332415965</v>
          </cell>
        </row>
        <row r="217">
          <cell r="A217">
            <v>196</v>
          </cell>
          <cell r="B217">
            <v>51227</v>
          </cell>
          <cell r="C217">
            <v>0</v>
          </cell>
          <cell r="D217">
            <v>20914.720600804936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777861.62332415965</v>
          </cell>
        </row>
        <row r="218">
          <cell r="A218">
            <v>197</v>
          </cell>
          <cell r="B218">
            <v>51257</v>
          </cell>
          <cell r="C218">
            <v>0</v>
          </cell>
          <cell r="D218">
            <v>20914.720600804936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777861.62332415965</v>
          </cell>
        </row>
        <row r="219">
          <cell r="A219">
            <v>198</v>
          </cell>
          <cell r="B219">
            <v>51288</v>
          </cell>
          <cell r="C219">
            <v>0</v>
          </cell>
          <cell r="D219">
            <v>20914.720600804936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777861.62332415965</v>
          </cell>
        </row>
        <row r="220">
          <cell r="A220">
            <v>199</v>
          </cell>
          <cell r="B220">
            <v>51318</v>
          </cell>
          <cell r="C220">
            <v>0</v>
          </cell>
          <cell r="D220">
            <v>20914.720600804936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777861.62332415965</v>
          </cell>
        </row>
        <row r="221">
          <cell r="A221">
            <v>200</v>
          </cell>
          <cell r="B221">
            <v>51349</v>
          </cell>
          <cell r="C221">
            <v>0</v>
          </cell>
          <cell r="D221">
            <v>20914.720600804936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777861.62332415965</v>
          </cell>
        </row>
        <row r="222">
          <cell r="A222">
            <v>201</v>
          </cell>
          <cell r="B222">
            <v>51380</v>
          </cell>
          <cell r="C222">
            <v>0</v>
          </cell>
          <cell r="D222">
            <v>20914.720600804936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777861.62332415965</v>
          </cell>
        </row>
        <row r="223">
          <cell r="A223">
            <v>202</v>
          </cell>
          <cell r="B223">
            <v>51410</v>
          </cell>
          <cell r="C223">
            <v>0</v>
          </cell>
          <cell r="D223">
            <v>20914.720600804936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777861.62332415965</v>
          </cell>
        </row>
        <row r="224">
          <cell r="A224">
            <v>203</v>
          </cell>
          <cell r="B224">
            <v>51441</v>
          </cell>
          <cell r="C224">
            <v>0</v>
          </cell>
          <cell r="D224">
            <v>20914.720600804936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777861.62332415965</v>
          </cell>
        </row>
        <row r="225">
          <cell r="A225">
            <v>204</v>
          </cell>
          <cell r="B225">
            <v>51471</v>
          </cell>
          <cell r="C225">
            <v>0</v>
          </cell>
          <cell r="D225">
            <v>20914.720600804936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777861.62332415965</v>
          </cell>
        </row>
        <row r="226">
          <cell r="A226">
            <v>205</v>
          </cell>
          <cell r="B226">
            <v>51502</v>
          </cell>
          <cell r="C226">
            <v>0</v>
          </cell>
          <cell r="D226">
            <v>20914.720600804936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777861.62332415965</v>
          </cell>
        </row>
        <row r="227">
          <cell r="A227">
            <v>206</v>
          </cell>
          <cell r="B227">
            <v>51533</v>
          </cell>
          <cell r="C227">
            <v>0</v>
          </cell>
          <cell r="D227">
            <v>20914.720600804936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777861.62332415965</v>
          </cell>
        </row>
        <row r="228">
          <cell r="A228">
            <v>207</v>
          </cell>
          <cell r="B228">
            <v>51561</v>
          </cell>
          <cell r="C228">
            <v>0</v>
          </cell>
          <cell r="D228">
            <v>20914.720600804936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777861.62332415965</v>
          </cell>
        </row>
        <row r="229">
          <cell r="A229">
            <v>208</v>
          </cell>
          <cell r="B229">
            <v>51592</v>
          </cell>
          <cell r="C229">
            <v>0</v>
          </cell>
          <cell r="D229">
            <v>20914.720600804936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777861.62332415965</v>
          </cell>
        </row>
        <row r="230">
          <cell r="A230">
            <v>209</v>
          </cell>
          <cell r="B230">
            <v>51622</v>
          </cell>
          <cell r="C230">
            <v>0</v>
          </cell>
          <cell r="D230">
            <v>20914.720600804936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777861.62332415965</v>
          </cell>
        </row>
        <row r="231">
          <cell r="A231">
            <v>210</v>
          </cell>
          <cell r="B231">
            <v>51653</v>
          </cell>
          <cell r="C231">
            <v>0</v>
          </cell>
          <cell r="D231">
            <v>20914.720600804936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777861.62332415965</v>
          </cell>
        </row>
        <row r="232">
          <cell r="A232">
            <v>211</v>
          </cell>
          <cell r="B232">
            <v>51683</v>
          </cell>
          <cell r="C232">
            <v>0</v>
          </cell>
          <cell r="D232">
            <v>20914.720600804936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777861.62332415965</v>
          </cell>
        </row>
        <row r="233">
          <cell r="A233">
            <v>212</v>
          </cell>
          <cell r="B233">
            <v>51714</v>
          </cell>
          <cell r="C233">
            <v>0</v>
          </cell>
          <cell r="D233">
            <v>20914.720600804936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777861.62332415965</v>
          </cell>
        </row>
        <row r="234">
          <cell r="A234">
            <v>213</v>
          </cell>
          <cell r="B234">
            <v>51745</v>
          </cell>
          <cell r="C234">
            <v>0</v>
          </cell>
          <cell r="D234">
            <v>20914.720600804936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777861.62332415965</v>
          </cell>
        </row>
        <row r="235">
          <cell r="A235">
            <v>214</v>
          </cell>
          <cell r="B235">
            <v>51775</v>
          </cell>
          <cell r="C235">
            <v>0</v>
          </cell>
          <cell r="D235">
            <v>20914.720600804936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777861.62332415965</v>
          </cell>
        </row>
        <row r="236">
          <cell r="A236">
            <v>215</v>
          </cell>
          <cell r="B236">
            <v>51806</v>
          </cell>
          <cell r="C236">
            <v>0</v>
          </cell>
          <cell r="D236">
            <v>20914.720600804936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777861.62332415965</v>
          </cell>
        </row>
        <row r="237">
          <cell r="A237">
            <v>216</v>
          </cell>
          <cell r="B237">
            <v>51836</v>
          </cell>
          <cell r="C237">
            <v>0</v>
          </cell>
          <cell r="D237">
            <v>20914.720600804936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777861.62332415965</v>
          </cell>
        </row>
        <row r="238">
          <cell r="A238">
            <v>217</v>
          </cell>
          <cell r="B238">
            <v>51867</v>
          </cell>
          <cell r="C238">
            <v>0</v>
          </cell>
          <cell r="D238">
            <v>20914.720600804936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777861.62332415965</v>
          </cell>
        </row>
        <row r="239">
          <cell r="A239">
            <v>218</v>
          </cell>
          <cell r="B239">
            <v>51898</v>
          </cell>
          <cell r="C239">
            <v>0</v>
          </cell>
          <cell r="D239">
            <v>20914.720600804936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777861.62332415965</v>
          </cell>
        </row>
        <row r="240">
          <cell r="A240">
            <v>219</v>
          </cell>
          <cell r="B240">
            <v>51926</v>
          </cell>
          <cell r="C240">
            <v>0</v>
          </cell>
          <cell r="D240">
            <v>20914.720600804936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777861.62332415965</v>
          </cell>
        </row>
        <row r="241">
          <cell r="A241">
            <v>220</v>
          </cell>
          <cell r="B241">
            <v>51957</v>
          </cell>
          <cell r="C241">
            <v>0</v>
          </cell>
          <cell r="D241">
            <v>20914.720600804936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777861.62332415965</v>
          </cell>
        </row>
        <row r="242">
          <cell r="A242">
            <v>221</v>
          </cell>
          <cell r="B242">
            <v>51987</v>
          </cell>
          <cell r="C242">
            <v>0</v>
          </cell>
          <cell r="D242">
            <v>20914.720600804936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777861.62332415965</v>
          </cell>
        </row>
        <row r="243">
          <cell r="A243">
            <v>222</v>
          </cell>
          <cell r="B243">
            <v>52018</v>
          </cell>
          <cell r="C243">
            <v>0</v>
          </cell>
          <cell r="D243">
            <v>20914.720600804936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777861.62332415965</v>
          </cell>
        </row>
        <row r="244">
          <cell r="A244">
            <v>223</v>
          </cell>
          <cell r="B244">
            <v>52048</v>
          </cell>
          <cell r="C244">
            <v>0</v>
          </cell>
          <cell r="D244">
            <v>20914.720600804936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777861.62332415965</v>
          </cell>
        </row>
        <row r="245">
          <cell r="A245">
            <v>224</v>
          </cell>
          <cell r="B245">
            <v>52079</v>
          </cell>
          <cell r="C245">
            <v>0</v>
          </cell>
          <cell r="D245">
            <v>20914.720600804936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777861.62332415965</v>
          </cell>
        </row>
        <row r="246">
          <cell r="A246">
            <v>225</v>
          </cell>
          <cell r="B246">
            <v>52110</v>
          </cell>
          <cell r="C246">
            <v>0</v>
          </cell>
          <cell r="D246">
            <v>20914.720600804936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777861.62332415965</v>
          </cell>
        </row>
        <row r="247">
          <cell r="A247">
            <v>226</v>
          </cell>
          <cell r="B247">
            <v>52140</v>
          </cell>
          <cell r="C247">
            <v>0</v>
          </cell>
          <cell r="D247">
            <v>20914.720600804936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777861.62332415965</v>
          </cell>
        </row>
        <row r="248">
          <cell r="A248">
            <v>227</v>
          </cell>
          <cell r="B248">
            <v>52171</v>
          </cell>
          <cell r="C248">
            <v>0</v>
          </cell>
          <cell r="D248">
            <v>20914.720600804936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777861.62332415965</v>
          </cell>
        </row>
        <row r="249">
          <cell r="A249">
            <v>228</v>
          </cell>
          <cell r="B249">
            <v>52201</v>
          </cell>
          <cell r="C249">
            <v>0</v>
          </cell>
          <cell r="D249">
            <v>20914.720600804936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777861.62332415965</v>
          </cell>
        </row>
        <row r="250">
          <cell r="A250">
            <v>229</v>
          </cell>
          <cell r="B250">
            <v>52232</v>
          </cell>
          <cell r="C250">
            <v>0</v>
          </cell>
          <cell r="D250">
            <v>20914.720600804936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777861.62332415965</v>
          </cell>
        </row>
        <row r="251">
          <cell r="A251">
            <v>230</v>
          </cell>
          <cell r="B251">
            <v>52263</v>
          </cell>
          <cell r="C251">
            <v>0</v>
          </cell>
          <cell r="D251">
            <v>20914.720600804936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777861.62332415965</v>
          </cell>
        </row>
        <row r="252">
          <cell r="A252">
            <v>231</v>
          </cell>
          <cell r="B252">
            <v>52291</v>
          </cell>
          <cell r="C252">
            <v>0</v>
          </cell>
          <cell r="D252">
            <v>20914.720600804936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777861.62332415965</v>
          </cell>
        </row>
        <row r="253">
          <cell r="A253">
            <v>232</v>
          </cell>
          <cell r="B253">
            <v>52322</v>
          </cell>
          <cell r="C253">
            <v>0</v>
          </cell>
          <cell r="D253">
            <v>20914.720600804936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777861.62332415965</v>
          </cell>
        </row>
        <row r="254">
          <cell r="A254">
            <v>233</v>
          </cell>
          <cell r="B254">
            <v>52352</v>
          </cell>
          <cell r="C254">
            <v>0</v>
          </cell>
          <cell r="D254">
            <v>20914.720600804936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777861.62332415965</v>
          </cell>
        </row>
        <row r="255">
          <cell r="A255">
            <v>234</v>
          </cell>
          <cell r="B255">
            <v>52383</v>
          </cell>
          <cell r="C255">
            <v>0</v>
          </cell>
          <cell r="D255">
            <v>20914.720600804936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777861.62332415965</v>
          </cell>
        </row>
        <row r="256">
          <cell r="A256">
            <v>235</v>
          </cell>
          <cell r="B256">
            <v>52413</v>
          </cell>
          <cell r="C256">
            <v>0</v>
          </cell>
          <cell r="D256">
            <v>20914.720600804936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777861.62332415965</v>
          </cell>
        </row>
        <row r="257">
          <cell r="A257">
            <v>236</v>
          </cell>
          <cell r="B257">
            <v>52444</v>
          </cell>
          <cell r="C257">
            <v>0</v>
          </cell>
          <cell r="D257">
            <v>20914.720600804936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777861.62332415965</v>
          </cell>
        </row>
        <row r="258">
          <cell r="A258">
            <v>237</v>
          </cell>
          <cell r="B258">
            <v>52475</v>
          </cell>
          <cell r="C258">
            <v>0</v>
          </cell>
          <cell r="D258">
            <v>20914.720600804936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777861.62332415965</v>
          </cell>
        </row>
        <row r="259">
          <cell r="A259">
            <v>238</v>
          </cell>
          <cell r="B259">
            <v>52505</v>
          </cell>
          <cell r="C259">
            <v>0</v>
          </cell>
          <cell r="D259">
            <v>20914.720600804936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777861.62332415965</v>
          </cell>
        </row>
        <row r="260">
          <cell r="A260">
            <v>239</v>
          </cell>
          <cell r="B260">
            <v>52536</v>
          </cell>
          <cell r="C260">
            <v>0</v>
          </cell>
          <cell r="D260">
            <v>20914.720600804936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777861.62332415965</v>
          </cell>
        </row>
        <row r="261">
          <cell r="A261">
            <v>240</v>
          </cell>
          <cell r="B261">
            <v>52566</v>
          </cell>
          <cell r="C261">
            <v>0</v>
          </cell>
          <cell r="D261">
            <v>20914.720600804936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777861.62332415965</v>
          </cell>
        </row>
        <row r="262">
          <cell r="A262">
            <v>241</v>
          </cell>
          <cell r="B262">
            <v>52597</v>
          </cell>
          <cell r="C262">
            <v>0</v>
          </cell>
          <cell r="D262">
            <v>20914.720600804936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777861.62332415965</v>
          </cell>
        </row>
        <row r="263">
          <cell r="A263">
            <v>242</v>
          </cell>
          <cell r="B263">
            <v>52628</v>
          </cell>
          <cell r="C263">
            <v>0</v>
          </cell>
          <cell r="D263">
            <v>20914.720600804936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777861.62332415965</v>
          </cell>
        </row>
        <row r="264">
          <cell r="A264">
            <v>243</v>
          </cell>
          <cell r="B264">
            <v>52657</v>
          </cell>
          <cell r="C264">
            <v>0</v>
          </cell>
          <cell r="D264">
            <v>20914.720600804936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777861.62332415965</v>
          </cell>
        </row>
        <row r="265">
          <cell r="A265">
            <v>244</v>
          </cell>
          <cell r="B265">
            <v>52688</v>
          </cell>
          <cell r="C265">
            <v>0</v>
          </cell>
          <cell r="D265">
            <v>20914.720600804936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777861.62332415965</v>
          </cell>
        </row>
        <row r="266">
          <cell r="A266">
            <v>245</v>
          </cell>
          <cell r="B266">
            <v>52718</v>
          </cell>
          <cell r="C266">
            <v>0</v>
          </cell>
          <cell r="D266">
            <v>20914.720600804936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777861.62332415965</v>
          </cell>
        </row>
        <row r="267">
          <cell r="A267">
            <v>246</v>
          </cell>
          <cell r="B267">
            <v>52749</v>
          </cell>
          <cell r="C267">
            <v>0</v>
          </cell>
          <cell r="D267">
            <v>20914.720600804936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777861.62332415965</v>
          </cell>
        </row>
        <row r="268">
          <cell r="A268">
            <v>247</v>
          </cell>
          <cell r="B268">
            <v>52779</v>
          </cell>
          <cell r="C268">
            <v>0</v>
          </cell>
          <cell r="D268">
            <v>20914.720600804936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777861.62332415965</v>
          </cell>
        </row>
        <row r="269">
          <cell r="A269">
            <v>248</v>
          </cell>
          <cell r="B269">
            <v>52810</v>
          </cell>
          <cell r="C269">
            <v>0</v>
          </cell>
          <cell r="D269">
            <v>20914.720600804936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777861.62332415965</v>
          </cell>
        </row>
        <row r="270">
          <cell r="A270">
            <v>249</v>
          </cell>
          <cell r="B270">
            <v>52841</v>
          </cell>
          <cell r="C270">
            <v>0</v>
          </cell>
          <cell r="D270">
            <v>20914.720600804936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777861.62332415965</v>
          </cell>
        </row>
        <row r="271">
          <cell r="A271">
            <v>250</v>
          </cell>
          <cell r="B271">
            <v>52871</v>
          </cell>
          <cell r="C271">
            <v>0</v>
          </cell>
          <cell r="D271">
            <v>20914.720600804936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777861.62332415965</v>
          </cell>
        </row>
        <row r="272">
          <cell r="A272">
            <v>251</v>
          </cell>
          <cell r="B272">
            <v>52902</v>
          </cell>
          <cell r="C272">
            <v>0</v>
          </cell>
          <cell r="D272">
            <v>20914.720600804936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777861.62332415965</v>
          </cell>
        </row>
        <row r="273">
          <cell r="A273">
            <v>252</v>
          </cell>
          <cell r="B273">
            <v>52932</v>
          </cell>
          <cell r="C273">
            <v>0</v>
          </cell>
          <cell r="D273">
            <v>20914.720600804936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777861.62332415965</v>
          </cell>
        </row>
        <row r="274">
          <cell r="A274">
            <v>253</v>
          </cell>
          <cell r="B274">
            <v>52963</v>
          </cell>
          <cell r="C274">
            <v>0</v>
          </cell>
          <cell r="D274">
            <v>20914.720600804936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777861.62332415965</v>
          </cell>
        </row>
        <row r="275">
          <cell r="A275">
            <v>254</v>
          </cell>
          <cell r="B275">
            <v>52994</v>
          </cell>
          <cell r="C275">
            <v>0</v>
          </cell>
          <cell r="D275">
            <v>20914.720600804936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777861.62332415965</v>
          </cell>
        </row>
        <row r="276">
          <cell r="A276">
            <v>255</v>
          </cell>
          <cell r="B276">
            <v>53022</v>
          </cell>
          <cell r="C276">
            <v>0</v>
          </cell>
          <cell r="D276">
            <v>20914.720600804936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777861.62332415965</v>
          </cell>
        </row>
        <row r="277">
          <cell r="A277">
            <v>256</v>
          </cell>
          <cell r="B277">
            <v>53053</v>
          </cell>
          <cell r="C277">
            <v>0</v>
          </cell>
          <cell r="D277">
            <v>20914.720600804936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777861.62332415965</v>
          </cell>
        </row>
        <row r="278">
          <cell r="A278">
            <v>257</v>
          </cell>
          <cell r="B278">
            <v>53083</v>
          </cell>
          <cell r="C278">
            <v>0</v>
          </cell>
          <cell r="D278">
            <v>20914.720600804936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777861.62332415965</v>
          </cell>
        </row>
        <row r="279">
          <cell r="A279">
            <v>258</v>
          </cell>
          <cell r="B279">
            <v>53114</v>
          </cell>
          <cell r="C279">
            <v>0</v>
          </cell>
          <cell r="D279">
            <v>20914.720600804936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777861.62332415965</v>
          </cell>
        </row>
        <row r="280">
          <cell r="A280">
            <v>259</v>
          </cell>
          <cell r="B280">
            <v>53144</v>
          </cell>
          <cell r="C280">
            <v>0</v>
          </cell>
          <cell r="D280">
            <v>20914.720600804936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777861.62332415965</v>
          </cell>
        </row>
        <row r="281">
          <cell r="A281">
            <v>260</v>
          </cell>
          <cell r="B281">
            <v>53175</v>
          </cell>
          <cell r="C281">
            <v>0</v>
          </cell>
          <cell r="D281">
            <v>20914.720600804936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777861.62332415965</v>
          </cell>
        </row>
        <row r="282">
          <cell r="A282">
            <v>261</v>
          </cell>
          <cell r="B282">
            <v>53206</v>
          </cell>
          <cell r="C282">
            <v>0</v>
          </cell>
          <cell r="D282">
            <v>20914.720600804936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777861.62332415965</v>
          </cell>
        </row>
        <row r="283">
          <cell r="A283">
            <v>262</v>
          </cell>
          <cell r="B283">
            <v>53236</v>
          </cell>
          <cell r="C283">
            <v>0</v>
          </cell>
          <cell r="D283">
            <v>20914.720600804936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777861.62332415965</v>
          </cell>
        </row>
        <row r="284">
          <cell r="A284">
            <v>263</v>
          </cell>
          <cell r="B284">
            <v>53267</v>
          </cell>
          <cell r="C284">
            <v>0</v>
          </cell>
          <cell r="D284">
            <v>20914.720600804936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777861.62332415965</v>
          </cell>
        </row>
        <row r="285">
          <cell r="A285">
            <v>264</v>
          </cell>
          <cell r="B285">
            <v>53297</v>
          </cell>
          <cell r="C285">
            <v>0</v>
          </cell>
          <cell r="D285">
            <v>20914.720600804936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777861.62332415965</v>
          </cell>
        </row>
        <row r="286">
          <cell r="A286">
            <v>265</v>
          </cell>
          <cell r="B286">
            <v>53328</v>
          </cell>
          <cell r="C286">
            <v>0</v>
          </cell>
          <cell r="D286">
            <v>20914.720600804936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777861.62332415965</v>
          </cell>
        </row>
        <row r="287">
          <cell r="A287">
            <v>266</v>
          </cell>
          <cell r="B287">
            <v>53359</v>
          </cell>
          <cell r="C287">
            <v>0</v>
          </cell>
          <cell r="D287">
            <v>20914.720600804936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777861.62332415965</v>
          </cell>
        </row>
        <row r="288">
          <cell r="A288">
            <v>267</v>
          </cell>
          <cell r="B288">
            <v>53387</v>
          </cell>
          <cell r="C288">
            <v>0</v>
          </cell>
          <cell r="D288">
            <v>20914.720600804936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777861.62332415965</v>
          </cell>
        </row>
        <row r="289">
          <cell r="A289">
            <v>268</v>
          </cell>
          <cell r="B289">
            <v>53418</v>
          </cell>
          <cell r="C289">
            <v>0</v>
          </cell>
          <cell r="D289">
            <v>20914.720600804936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777861.62332415965</v>
          </cell>
        </row>
        <row r="290">
          <cell r="A290">
            <v>269</v>
          </cell>
          <cell r="B290">
            <v>53448</v>
          </cell>
          <cell r="C290">
            <v>0</v>
          </cell>
          <cell r="D290">
            <v>20914.720600804936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777861.62332415965</v>
          </cell>
        </row>
        <row r="291">
          <cell r="A291">
            <v>270</v>
          </cell>
          <cell r="B291">
            <v>53479</v>
          </cell>
          <cell r="C291">
            <v>0</v>
          </cell>
          <cell r="D291">
            <v>20914.720600804936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777861.62332415965</v>
          </cell>
        </row>
        <row r="292">
          <cell r="A292">
            <v>271</v>
          </cell>
          <cell r="B292">
            <v>53509</v>
          </cell>
          <cell r="C292">
            <v>0</v>
          </cell>
          <cell r="D292">
            <v>20914.720600804936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777861.62332415965</v>
          </cell>
        </row>
        <row r="293">
          <cell r="A293">
            <v>272</v>
          </cell>
          <cell r="B293">
            <v>53540</v>
          </cell>
          <cell r="C293">
            <v>0</v>
          </cell>
          <cell r="D293">
            <v>20914.720600804936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777861.62332415965</v>
          </cell>
        </row>
        <row r="294">
          <cell r="A294">
            <v>273</v>
          </cell>
          <cell r="B294">
            <v>53571</v>
          </cell>
          <cell r="C294">
            <v>0</v>
          </cell>
          <cell r="D294">
            <v>20914.720600804936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777861.62332415965</v>
          </cell>
        </row>
        <row r="295">
          <cell r="A295">
            <v>274</v>
          </cell>
          <cell r="B295">
            <v>53601</v>
          </cell>
          <cell r="C295">
            <v>0</v>
          </cell>
          <cell r="D295">
            <v>20914.720600804936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777861.62332415965</v>
          </cell>
        </row>
        <row r="296">
          <cell r="A296">
            <v>275</v>
          </cell>
          <cell r="B296">
            <v>53632</v>
          </cell>
          <cell r="C296">
            <v>0</v>
          </cell>
          <cell r="D296">
            <v>20914.720600804936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777861.62332415965</v>
          </cell>
        </row>
        <row r="297">
          <cell r="A297">
            <v>276</v>
          </cell>
          <cell r="B297">
            <v>53662</v>
          </cell>
          <cell r="C297">
            <v>0</v>
          </cell>
          <cell r="D297">
            <v>20914.720600804936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777861.62332415965</v>
          </cell>
        </row>
        <row r="298">
          <cell r="A298">
            <v>277</v>
          </cell>
          <cell r="B298">
            <v>53693</v>
          </cell>
          <cell r="C298">
            <v>0</v>
          </cell>
          <cell r="D298">
            <v>20914.720600804936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777861.62332415965</v>
          </cell>
        </row>
        <row r="299">
          <cell r="A299">
            <v>278</v>
          </cell>
          <cell r="B299">
            <v>53724</v>
          </cell>
          <cell r="C299">
            <v>0</v>
          </cell>
          <cell r="D299">
            <v>20914.720600804936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777861.62332415965</v>
          </cell>
        </row>
        <row r="300">
          <cell r="A300">
            <v>279</v>
          </cell>
          <cell r="B300">
            <v>53752</v>
          </cell>
          <cell r="C300">
            <v>0</v>
          </cell>
          <cell r="D300">
            <v>20914.720600804936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777861.62332415965</v>
          </cell>
        </row>
        <row r="301">
          <cell r="A301">
            <v>280</v>
          </cell>
          <cell r="B301">
            <v>53783</v>
          </cell>
          <cell r="C301">
            <v>0</v>
          </cell>
          <cell r="D301">
            <v>20914.720600804936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777861.62332415965</v>
          </cell>
        </row>
        <row r="302">
          <cell r="A302">
            <v>281</v>
          </cell>
          <cell r="B302">
            <v>53813</v>
          </cell>
          <cell r="C302">
            <v>0</v>
          </cell>
          <cell r="D302">
            <v>20914.720600804936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777861.62332415965</v>
          </cell>
        </row>
        <row r="303">
          <cell r="A303">
            <v>282</v>
          </cell>
          <cell r="B303">
            <v>53844</v>
          </cell>
          <cell r="C303">
            <v>0</v>
          </cell>
          <cell r="D303">
            <v>20914.720600804936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777861.62332415965</v>
          </cell>
        </row>
        <row r="304">
          <cell r="A304">
            <v>283</v>
          </cell>
          <cell r="B304">
            <v>53874</v>
          </cell>
          <cell r="C304">
            <v>0</v>
          </cell>
          <cell r="D304">
            <v>20914.720600804936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777861.62332415965</v>
          </cell>
        </row>
        <row r="305">
          <cell r="A305">
            <v>284</v>
          </cell>
          <cell r="B305">
            <v>53905</v>
          </cell>
          <cell r="C305">
            <v>0</v>
          </cell>
          <cell r="D305">
            <v>20914.720600804936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777861.62332415965</v>
          </cell>
        </row>
        <row r="306">
          <cell r="A306">
            <v>285</v>
          </cell>
          <cell r="B306">
            <v>53936</v>
          </cell>
          <cell r="C306">
            <v>0</v>
          </cell>
          <cell r="D306">
            <v>20914.720600804936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777861.62332415965</v>
          </cell>
        </row>
        <row r="307">
          <cell r="A307">
            <v>286</v>
          </cell>
          <cell r="B307">
            <v>53966</v>
          </cell>
          <cell r="C307">
            <v>0</v>
          </cell>
          <cell r="D307">
            <v>20914.720600804936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777861.62332415965</v>
          </cell>
        </row>
        <row r="308">
          <cell r="A308">
            <v>287</v>
          </cell>
          <cell r="B308">
            <v>53997</v>
          </cell>
          <cell r="C308">
            <v>0</v>
          </cell>
          <cell r="D308">
            <v>20914.720600804936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777861.62332415965</v>
          </cell>
        </row>
        <row r="309">
          <cell r="A309">
            <v>288</v>
          </cell>
          <cell r="B309">
            <v>54027</v>
          </cell>
          <cell r="C309">
            <v>0</v>
          </cell>
          <cell r="D309">
            <v>20914.720600804936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777861.62332415965</v>
          </cell>
        </row>
        <row r="310">
          <cell r="A310">
            <v>289</v>
          </cell>
          <cell r="B310">
            <v>54058</v>
          </cell>
          <cell r="C310">
            <v>0</v>
          </cell>
          <cell r="D310">
            <v>20914.720600804936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777861.62332415965</v>
          </cell>
        </row>
        <row r="311">
          <cell r="A311">
            <v>290</v>
          </cell>
          <cell r="B311">
            <v>54089</v>
          </cell>
          <cell r="C311">
            <v>0</v>
          </cell>
          <cell r="D311">
            <v>20914.720600804936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777861.62332415965</v>
          </cell>
        </row>
        <row r="312">
          <cell r="A312">
            <v>291</v>
          </cell>
          <cell r="B312">
            <v>54118</v>
          </cell>
          <cell r="C312">
            <v>0</v>
          </cell>
          <cell r="D312">
            <v>20914.720600804936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777861.62332415965</v>
          </cell>
        </row>
        <row r="313">
          <cell r="A313">
            <v>292</v>
          </cell>
          <cell r="B313">
            <v>54149</v>
          </cell>
          <cell r="C313">
            <v>0</v>
          </cell>
          <cell r="D313">
            <v>20914.720600804936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777861.62332415965</v>
          </cell>
        </row>
        <row r="314">
          <cell r="A314">
            <v>293</v>
          </cell>
          <cell r="B314">
            <v>54179</v>
          </cell>
          <cell r="C314">
            <v>0</v>
          </cell>
          <cell r="D314">
            <v>20914.720600804936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777861.62332415965</v>
          </cell>
        </row>
        <row r="315">
          <cell r="A315">
            <v>294</v>
          </cell>
          <cell r="B315">
            <v>54210</v>
          </cell>
          <cell r="C315">
            <v>0</v>
          </cell>
          <cell r="D315">
            <v>20914.720600804936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777861.62332415965</v>
          </cell>
        </row>
        <row r="316">
          <cell r="A316">
            <v>295</v>
          </cell>
          <cell r="B316">
            <v>54240</v>
          </cell>
          <cell r="C316">
            <v>0</v>
          </cell>
          <cell r="D316">
            <v>20914.720600804936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777861.62332415965</v>
          </cell>
        </row>
        <row r="317">
          <cell r="A317">
            <v>296</v>
          </cell>
          <cell r="B317">
            <v>54271</v>
          </cell>
          <cell r="C317">
            <v>0</v>
          </cell>
          <cell r="D317">
            <v>20914.720600804936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777861.62332415965</v>
          </cell>
        </row>
        <row r="318">
          <cell r="A318">
            <v>297</v>
          </cell>
          <cell r="B318">
            <v>54302</v>
          </cell>
          <cell r="C318">
            <v>0</v>
          </cell>
          <cell r="D318">
            <v>20914.720600804936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777861.62332415965</v>
          </cell>
        </row>
        <row r="319">
          <cell r="A319">
            <v>298</v>
          </cell>
          <cell r="B319">
            <v>54332</v>
          </cell>
          <cell r="C319">
            <v>0</v>
          </cell>
          <cell r="D319">
            <v>20914.720600804936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777861.62332415965</v>
          </cell>
        </row>
        <row r="320">
          <cell r="A320">
            <v>299</v>
          </cell>
          <cell r="B320">
            <v>54363</v>
          </cell>
          <cell r="C320">
            <v>0</v>
          </cell>
          <cell r="D320">
            <v>20914.720600804936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777861.62332415965</v>
          </cell>
        </row>
        <row r="321">
          <cell r="A321">
            <v>300</v>
          </cell>
          <cell r="B321">
            <v>54393</v>
          </cell>
          <cell r="C321">
            <v>0</v>
          </cell>
          <cell r="D321">
            <v>20914.720600804936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777861.62332415965</v>
          </cell>
        </row>
        <row r="322">
          <cell r="A322">
            <v>301</v>
          </cell>
          <cell r="B322">
            <v>54424</v>
          </cell>
          <cell r="C322">
            <v>0</v>
          </cell>
          <cell r="D322">
            <v>20914.720600804936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777861.62332415965</v>
          </cell>
        </row>
        <row r="323">
          <cell r="A323">
            <v>302</v>
          </cell>
          <cell r="B323">
            <v>54455</v>
          </cell>
          <cell r="C323">
            <v>0</v>
          </cell>
          <cell r="D323">
            <v>20914.720600804936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777861.62332415965</v>
          </cell>
        </row>
        <row r="324">
          <cell r="A324">
            <v>303</v>
          </cell>
          <cell r="B324">
            <v>54483</v>
          </cell>
          <cell r="C324">
            <v>0</v>
          </cell>
          <cell r="D324">
            <v>20914.720600804936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777861.62332415965</v>
          </cell>
        </row>
        <row r="325">
          <cell r="A325">
            <v>304</v>
          </cell>
          <cell r="B325">
            <v>54514</v>
          </cell>
          <cell r="C325">
            <v>0</v>
          </cell>
          <cell r="D325">
            <v>20914.720600804936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777861.62332415965</v>
          </cell>
        </row>
        <row r="326">
          <cell r="A326">
            <v>305</v>
          </cell>
          <cell r="B326">
            <v>54544</v>
          </cell>
          <cell r="C326">
            <v>0</v>
          </cell>
          <cell r="D326">
            <v>20914.720600804936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777861.62332415965</v>
          </cell>
        </row>
        <row r="327">
          <cell r="A327">
            <v>306</v>
          </cell>
          <cell r="B327">
            <v>54575</v>
          </cell>
          <cell r="C327">
            <v>0</v>
          </cell>
          <cell r="D327">
            <v>20914.720600804936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777861.62332415965</v>
          </cell>
        </row>
        <row r="328">
          <cell r="A328">
            <v>307</v>
          </cell>
          <cell r="B328">
            <v>54605</v>
          </cell>
          <cell r="C328">
            <v>0</v>
          </cell>
          <cell r="D328">
            <v>20914.720600804936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777861.62332415965</v>
          </cell>
        </row>
        <row r="329">
          <cell r="A329">
            <v>308</v>
          </cell>
          <cell r="B329">
            <v>54636</v>
          </cell>
          <cell r="C329">
            <v>0</v>
          </cell>
          <cell r="D329">
            <v>20914.720600804936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777861.62332415965</v>
          </cell>
        </row>
        <row r="330">
          <cell r="A330">
            <v>309</v>
          </cell>
          <cell r="B330">
            <v>54667</v>
          </cell>
          <cell r="C330">
            <v>0</v>
          </cell>
          <cell r="D330">
            <v>20914.720600804936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777861.62332415965</v>
          </cell>
        </row>
        <row r="331">
          <cell r="A331">
            <v>310</v>
          </cell>
          <cell r="B331">
            <v>54697</v>
          </cell>
          <cell r="C331">
            <v>0</v>
          </cell>
          <cell r="D331">
            <v>20914.720600804936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777861.62332415965</v>
          </cell>
        </row>
        <row r="332">
          <cell r="A332">
            <v>311</v>
          </cell>
          <cell r="B332">
            <v>54728</v>
          </cell>
          <cell r="C332">
            <v>0</v>
          </cell>
          <cell r="D332">
            <v>20914.720600804936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777861.62332415965</v>
          </cell>
        </row>
        <row r="333">
          <cell r="A333">
            <v>312</v>
          </cell>
          <cell r="B333">
            <v>54758</v>
          </cell>
          <cell r="C333">
            <v>0</v>
          </cell>
          <cell r="D333">
            <v>20914.720600804936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777861.62332415965</v>
          </cell>
        </row>
        <row r="334">
          <cell r="A334">
            <v>313</v>
          </cell>
          <cell r="B334">
            <v>54789</v>
          </cell>
          <cell r="C334">
            <v>0</v>
          </cell>
          <cell r="D334">
            <v>20914.720600804936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777861.62332415965</v>
          </cell>
        </row>
        <row r="335">
          <cell r="A335">
            <v>314</v>
          </cell>
          <cell r="B335">
            <v>54820</v>
          </cell>
          <cell r="C335">
            <v>0</v>
          </cell>
          <cell r="D335">
            <v>20914.720600804936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777861.62332415965</v>
          </cell>
        </row>
        <row r="336">
          <cell r="A336">
            <v>315</v>
          </cell>
          <cell r="B336">
            <v>54848</v>
          </cell>
          <cell r="C336">
            <v>0</v>
          </cell>
          <cell r="D336">
            <v>20914.720600804936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777861.62332415965</v>
          </cell>
        </row>
        <row r="337">
          <cell r="A337">
            <v>316</v>
          </cell>
          <cell r="B337">
            <v>54879</v>
          </cell>
          <cell r="C337">
            <v>0</v>
          </cell>
          <cell r="D337">
            <v>20914.720600804936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777861.62332415965</v>
          </cell>
        </row>
        <row r="338">
          <cell r="A338">
            <v>317</v>
          </cell>
          <cell r="B338">
            <v>54909</v>
          </cell>
          <cell r="C338">
            <v>0</v>
          </cell>
          <cell r="D338">
            <v>20914.720600804936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777861.62332415965</v>
          </cell>
        </row>
        <row r="339">
          <cell r="A339">
            <v>318</v>
          </cell>
          <cell r="B339">
            <v>54940</v>
          </cell>
          <cell r="C339">
            <v>0</v>
          </cell>
          <cell r="D339">
            <v>20914.720600804936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777861.62332415965</v>
          </cell>
        </row>
        <row r="340">
          <cell r="A340">
            <v>319</v>
          </cell>
          <cell r="B340">
            <v>54970</v>
          </cell>
          <cell r="C340">
            <v>0</v>
          </cell>
          <cell r="D340">
            <v>20914.720600804936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777861.62332415965</v>
          </cell>
        </row>
        <row r="341">
          <cell r="A341">
            <v>320</v>
          </cell>
          <cell r="B341">
            <v>55001</v>
          </cell>
          <cell r="C341">
            <v>0</v>
          </cell>
          <cell r="D341">
            <v>20914.720600804936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777861.62332415965</v>
          </cell>
        </row>
        <row r="342">
          <cell r="A342">
            <v>321</v>
          </cell>
          <cell r="B342">
            <v>55032</v>
          </cell>
          <cell r="C342">
            <v>0</v>
          </cell>
          <cell r="D342">
            <v>20914.720600804936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777861.62332415965</v>
          </cell>
        </row>
        <row r="343">
          <cell r="A343">
            <v>322</v>
          </cell>
          <cell r="B343">
            <v>55062</v>
          </cell>
          <cell r="C343">
            <v>0</v>
          </cell>
          <cell r="D343">
            <v>20914.720600804936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777861.62332415965</v>
          </cell>
        </row>
        <row r="344">
          <cell r="A344">
            <v>323</v>
          </cell>
          <cell r="B344">
            <v>55093</v>
          </cell>
          <cell r="C344">
            <v>0</v>
          </cell>
          <cell r="D344">
            <v>20914.720600804936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777861.62332415965</v>
          </cell>
        </row>
        <row r="345">
          <cell r="A345">
            <v>324</v>
          </cell>
          <cell r="B345">
            <v>55123</v>
          </cell>
          <cell r="C345">
            <v>0</v>
          </cell>
          <cell r="D345">
            <v>20914.720600804936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777861.62332415965</v>
          </cell>
        </row>
        <row r="346">
          <cell r="A346">
            <v>325</v>
          </cell>
          <cell r="B346">
            <v>55154</v>
          </cell>
          <cell r="C346">
            <v>0</v>
          </cell>
          <cell r="D346">
            <v>20914.720600804936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777861.62332415965</v>
          </cell>
        </row>
        <row r="347">
          <cell r="A347">
            <v>326</v>
          </cell>
          <cell r="B347">
            <v>55185</v>
          </cell>
          <cell r="C347">
            <v>0</v>
          </cell>
          <cell r="D347">
            <v>20914.720600804936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777861.62332415965</v>
          </cell>
        </row>
        <row r="348">
          <cell r="A348">
            <v>327</v>
          </cell>
          <cell r="B348">
            <v>55213</v>
          </cell>
          <cell r="C348">
            <v>0</v>
          </cell>
          <cell r="D348">
            <v>20914.720600804936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777861.62332415965</v>
          </cell>
        </row>
        <row r="349">
          <cell r="A349">
            <v>328</v>
          </cell>
          <cell r="B349">
            <v>55244</v>
          </cell>
          <cell r="C349">
            <v>0</v>
          </cell>
          <cell r="D349">
            <v>20914.720600804936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777861.62332415965</v>
          </cell>
        </row>
        <row r="350">
          <cell r="A350">
            <v>329</v>
          </cell>
          <cell r="B350">
            <v>55274</v>
          </cell>
          <cell r="C350">
            <v>0</v>
          </cell>
          <cell r="D350">
            <v>20914.720600804936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777861.62332415965</v>
          </cell>
        </row>
        <row r="351">
          <cell r="A351">
            <v>330</v>
          </cell>
          <cell r="B351">
            <v>55305</v>
          </cell>
          <cell r="C351">
            <v>0</v>
          </cell>
          <cell r="D351">
            <v>20914.720600804936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777861.62332415965</v>
          </cell>
        </row>
        <row r="352">
          <cell r="A352">
            <v>331</v>
          </cell>
          <cell r="B352">
            <v>55335</v>
          </cell>
          <cell r="C352">
            <v>0</v>
          </cell>
          <cell r="D352">
            <v>20914.720600804936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777861.62332415965</v>
          </cell>
        </row>
        <row r="353">
          <cell r="A353">
            <v>332</v>
          </cell>
          <cell r="B353">
            <v>55366</v>
          </cell>
          <cell r="C353">
            <v>0</v>
          </cell>
          <cell r="D353">
            <v>20914.720600804936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777861.62332415965</v>
          </cell>
        </row>
        <row r="354">
          <cell r="A354">
            <v>333</v>
          </cell>
          <cell r="B354">
            <v>55397</v>
          </cell>
          <cell r="C354">
            <v>0</v>
          </cell>
          <cell r="D354">
            <v>20914.720600804936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777861.62332415965</v>
          </cell>
        </row>
        <row r="355">
          <cell r="A355">
            <v>334</v>
          </cell>
          <cell r="B355">
            <v>55427</v>
          </cell>
          <cell r="C355">
            <v>0</v>
          </cell>
          <cell r="D355">
            <v>20914.720600804936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777861.62332415965</v>
          </cell>
        </row>
        <row r="356">
          <cell r="A356">
            <v>335</v>
          </cell>
          <cell r="B356">
            <v>55458</v>
          </cell>
          <cell r="C356">
            <v>0</v>
          </cell>
          <cell r="D356">
            <v>20914.720600804936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777861.62332415965</v>
          </cell>
        </row>
        <row r="357">
          <cell r="A357">
            <v>336</v>
          </cell>
          <cell r="B357">
            <v>55488</v>
          </cell>
          <cell r="C357">
            <v>0</v>
          </cell>
          <cell r="D357">
            <v>20914.720600804936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777861.62332415965</v>
          </cell>
        </row>
        <row r="358">
          <cell r="A358">
            <v>337</v>
          </cell>
          <cell r="B358">
            <v>55519</v>
          </cell>
          <cell r="C358">
            <v>0</v>
          </cell>
          <cell r="D358">
            <v>20914.720600804936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777861.62332415965</v>
          </cell>
        </row>
        <row r="359">
          <cell r="A359">
            <v>338</v>
          </cell>
          <cell r="B359">
            <v>55550</v>
          </cell>
          <cell r="C359">
            <v>0</v>
          </cell>
          <cell r="D359">
            <v>20914.720600804936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777861.62332415965</v>
          </cell>
        </row>
        <row r="360">
          <cell r="A360">
            <v>339</v>
          </cell>
          <cell r="B360">
            <v>55579</v>
          </cell>
          <cell r="C360">
            <v>0</v>
          </cell>
          <cell r="D360">
            <v>20914.720600804936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777861.62332415965</v>
          </cell>
        </row>
        <row r="361">
          <cell r="A361">
            <v>340</v>
          </cell>
          <cell r="B361">
            <v>55610</v>
          </cell>
          <cell r="C361">
            <v>0</v>
          </cell>
          <cell r="D361">
            <v>20914.720600804936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777861.62332415965</v>
          </cell>
        </row>
        <row r="362">
          <cell r="A362">
            <v>341</v>
          </cell>
          <cell r="B362">
            <v>55640</v>
          </cell>
          <cell r="C362">
            <v>0</v>
          </cell>
          <cell r="D362">
            <v>20914.720600804936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777861.62332415965</v>
          </cell>
        </row>
        <row r="363">
          <cell r="A363">
            <v>342</v>
          </cell>
          <cell r="B363">
            <v>55671</v>
          </cell>
          <cell r="C363">
            <v>0</v>
          </cell>
          <cell r="D363">
            <v>20914.720600804936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777861.62332415965</v>
          </cell>
        </row>
        <row r="364">
          <cell r="A364">
            <v>343</v>
          </cell>
          <cell r="B364">
            <v>55701</v>
          </cell>
          <cell r="C364">
            <v>0</v>
          </cell>
          <cell r="D364">
            <v>20914.720600804936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777861.62332415965</v>
          </cell>
        </row>
        <row r="365">
          <cell r="A365">
            <v>344</v>
          </cell>
          <cell r="B365">
            <v>55732</v>
          </cell>
          <cell r="C365">
            <v>0</v>
          </cell>
          <cell r="D365">
            <v>20914.720600804936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777861.62332415965</v>
          </cell>
        </row>
        <row r="366">
          <cell r="A366">
            <v>345</v>
          </cell>
          <cell r="B366">
            <v>55763</v>
          </cell>
          <cell r="C366">
            <v>0</v>
          </cell>
          <cell r="D366">
            <v>20914.720600804936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777861.62332415965</v>
          </cell>
        </row>
        <row r="367">
          <cell r="A367">
            <v>346</v>
          </cell>
          <cell r="B367">
            <v>55793</v>
          </cell>
          <cell r="C367">
            <v>0</v>
          </cell>
          <cell r="D367">
            <v>20914.720600804936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777861.62332415965</v>
          </cell>
        </row>
        <row r="368">
          <cell r="A368">
            <v>347</v>
          </cell>
          <cell r="B368">
            <v>55824</v>
          </cell>
          <cell r="C368">
            <v>0</v>
          </cell>
          <cell r="D368">
            <v>20914.720600804936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777861.62332415965</v>
          </cell>
        </row>
        <row r="369">
          <cell r="A369">
            <v>348</v>
          </cell>
          <cell r="B369">
            <v>55854</v>
          </cell>
          <cell r="C369">
            <v>0</v>
          </cell>
          <cell r="D369">
            <v>20914.720600804936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777861.62332415965</v>
          </cell>
        </row>
        <row r="370">
          <cell r="A370">
            <v>349</v>
          </cell>
          <cell r="B370">
            <v>55885</v>
          </cell>
          <cell r="C370">
            <v>0</v>
          </cell>
          <cell r="D370">
            <v>20914.720600804936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777861.62332415965</v>
          </cell>
        </row>
        <row r="371">
          <cell r="A371">
            <v>350</v>
          </cell>
          <cell r="B371">
            <v>55916</v>
          </cell>
          <cell r="C371">
            <v>0</v>
          </cell>
          <cell r="D371">
            <v>20914.720600804936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777861.62332415965</v>
          </cell>
        </row>
        <row r="372">
          <cell r="A372">
            <v>351</v>
          </cell>
          <cell r="B372">
            <v>55944</v>
          </cell>
          <cell r="C372">
            <v>0</v>
          </cell>
          <cell r="D372">
            <v>20914.720600804936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777861.62332415965</v>
          </cell>
        </row>
        <row r="373">
          <cell r="A373">
            <v>352</v>
          </cell>
          <cell r="B373">
            <v>55975</v>
          </cell>
          <cell r="C373">
            <v>0</v>
          </cell>
          <cell r="D373">
            <v>20914.720600804936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777861.62332415965</v>
          </cell>
        </row>
        <row r="374">
          <cell r="A374">
            <v>353</v>
          </cell>
          <cell r="B374">
            <v>56005</v>
          </cell>
          <cell r="C374">
            <v>0</v>
          </cell>
          <cell r="D374">
            <v>20914.720600804936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777861.62332415965</v>
          </cell>
        </row>
        <row r="375">
          <cell r="A375">
            <v>354</v>
          </cell>
          <cell r="B375">
            <v>56036</v>
          </cell>
          <cell r="C375">
            <v>0</v>
          </cell>
          <cell r="D375">
            <v>20914.720600804936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777861.62332415965</v>
          </cell>
        </row>
        <row r="376">
          <cell r="A376">
            <v>355</v>
          </cell>
          <cell r="B376">
            <v>56066</v>
          </cell>
          <cell r="C376">
            <v>0</v>
          </cell>
          <cell r="D376">
            <v>20914.720600804936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777861.62332415965</v>
          </cell>
        </row>
        <row r="377">
          <cell r="A377">
            <v>356</v>
          </cell>
          <cell r="B377">
            <v>56097</v>
          </cell>
          <cell r="C377">
            <v>0</v>
          </cell>
          <cell r="D377">
            <v>20914.720600804936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777861.62332415965</v>
          </cell>
        </row>
        <row r="378">
          <cell r="A378">
            <v>357</v>
          </cell>
          <cell r="B378">
            <v>56128</v>
          </cell>
          <cell r="C378">
            <v>0</v>
          </cell>
          <cell r="D378">
            <v>20914.720600804936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777861.62332415965</v>
          </cell>
        </row>
        <row r="379">
          <cell r="A379">
            <v>358</v>
          </cell>
          <cell r="B379">
            <v>56158</v>
          </cell>
          <cell r="C379">
            <v>0</v>
          </cell>
          <cell r="D379">
            <v>20914.720600804936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777861.62332415965</v>
          </cell>
        </row>
        <row r="380">
          <cell r="A380">
            <v>359</v>
          </cell>
          <cell r="B380">
            <v>56189</v>
          </cell>
          <cell r="C380">
            <v>0</v>
          </cell>
          <cell r="D380">
            <v>20914.720600804936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777861.62332415965</v>
          </cell>
        </row>
        <row r="381">
          <cell r="A381">
            <v>360</v>
          </cell>
          <cell r="B381">
            <v>56219</v>
          </cell>
          <cell r="C381">
            <v>0</v>
          </cell>
          <cell r="D381">
            <v>20914.720600804936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777861.62332415965</v>
          </cell>
        </row>
        <row r="382">
          <cell r="A382">
            <v>361</v>
          </cell>
          <cell r="B382">
            <v>56250</v>
          </cell>
          <cell r="C382">
            <v>0</v>
          </cell>
          <cell r="D382">
            <v>20914.720600804936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777861.62332415965</v>
          </cell>
        </row>
        <row r="383">
          <cell r="A383">
            <v>362</v>
          </cell>
          <cell r="B383">
            <v>56281</v>
          </cell>
          <cell r="C383">
            <v>0</v>
          </cell>
          <cell r="D383">
            <v>20914.720600804936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777861.62332415965</v>
          </cell>
        </row>
        <row r="384">
          <cell r="A384">
            <v>363</v>
          </cell>
          <cell r="B384">
            <v>56309</v>
          </cell>
          <cell r="C384">
            <v>0</v>
          </cell>
          <cell r="D384">
            <v>20914.720600804936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777861.62332415965</v>
          </cell>
        </row>
        <row r="385">
          <cell r="A385">
            <v>364</v>
          </cell>
          <cell r="B385">
            <v>56340</v>
          </cell>
          <cell r="C385">
            <v>0</v>
          </cell>
          <cell r="D385">
            <v>20914.720600804936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777861.62332415965</v>
          </cell>
        </row>
        <row r="386">
          <cell r="A386">
            <v>365</v>
          </cell>
          <cell r="B386">
            <v>56370</v>
          </cell>
          <cell r="C386">
            <v>0</v>
          </cell>
          <cell r="D386">
            <v>20914.720600804936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777861.62332415965</v>
          </cell>
        </row>
        <row r="387">
          <cell r="A387">
            <v>366</v>
          </cell>
          <cell r="B387">
            <v>56401</v>
          </cell>
          <cell r="C387">
            <v>0</v>
          </cell>
          <cell r="D387">
            <v>20914.720600804936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777861.62332415965</v>
          </cell>
        </row>
        <row r="388">
          <cell r="A388">
            <v>367</v>
          </cell>
          <cell r="B388">
            <v>56431</v>
          </cell>
          <cell r="C388">
            <v>0</v>
          </cell>
          <cell r="D388">
            <v>20914.720600804936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777861.62332415965</v>
          </cell>
        </row>
        <row r="389">
          <cell r="A389">
            <v>368</v>
          </cell>
          <cell r="B389">
            <v>56462</v>
          </cell>
          <cell r="C389">
            <v>0</v>
          </cell>
          <cell r="D389">
            <v>20914.720600804936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777861.62332415965</v>
          </cell>
        </row>
        <row r="390">
          <cell r="A390">
            <v>369</v>
          </cell>
          <cell r="B390">
            <v>56493</v>
          </cell>
          <cell r="C390">
            <v>0</v>
          </cell>
          <cell r="D390">
            <v>20914.720600804936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777861.62332415965</v>
          </cell>
        </row>
        <row r="391">
          <cell r="A391">
            <v>370</v>
          </cell>
          <cell r="B391">
            <v>56523</v>
          </cell>
          <cell r="C391">
            <v>0</v>
          </cell>
          <cell r="D391">
            <v>20914.720600804936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777861.62332415965</v>
          </cell>
        </row>
        <row r="392">
          <cell r="A392">
            <v>371</v>
          </cell>
          <cell r="B392">
            <v>56554</v>
          </cell>
          <cell r="C392">
            <v>0</v>
          </cell>
          <cell r="D392">
            <v>20914.720600804936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777861.62332415965</v>
          </cell>
        </row>
        <row r="393">
          <cell r="A393">
            <v>372</v>
          </cell>
          <cell r="B393">
            <v>56584</v>
          </cell>
          <cell r="C393">
            <v>0</v>
          </cell>
          <cell r="D393">
            <v>20914.720600804936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777861.62332415965</v>
          </cell>
        </row>
        <row r="394">
          <cell r="A394">
            <v>373</v>
          </cell>
          <cell r="B394">
            <v>56615</v>
          </cell>
          <cell r="C394">
            <v>0</v>
          </cell>
          <cell r="D394">
            <v>20914.720600804936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777861.62332415965</v>
          </cell>
        </row>
        <row r="395">
          <cell r="A395">
            <v>374</v>
          </cell>
          <cell r="B395">
            <v>56646</v>
          </cell>
          <cell r="C395">
            <v>0</v>
          </cell>
          <cell r="D395">
            <v>20914.720600804936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777861.62332415965</v>
          </cell>
        </row>
        <row r="396">
          <cell r="A396">
            <v>375</v>
          </cell>
          <cell r="B396">
            <v>56674</v>
          </cell>
          <cell r="C396">
            <v>0</v>
          </cell>
          <cell r="D396">
            <v>20914.720600804936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777861.62332415965</v>
          </cell>
        </row>
        <row r="397">
          <cell r="A397">
            <v>376</v>
          </cell>
          <cell r="B397">
            <v>56705</v>
          </cell>
          <cell r="C397">
            <v>0</v>
          </cell>
          <cell r="D397">
            <v>20914.720600804936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777861.62332415965</v>
          </cell>
        </row>
        <row r="398">
          <cell r="A398">
            <v>377</v>
          </cell>
          <cell r="B398">
            <v>56735</v>
          </cell>
          <cell r="C398">
            <v>0</v>
          </cell>
          <cell r="D398">
            <v>20914.720600804936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777861.62332415965</v>
          </cell>
        </row>
        <row r="399">
          <cell r="A399">
            <v>378</v>
          </cell>
          <cell r="B399">
            <v>56766</v>
          </cell>
          <cell r="C399">
            <v>0</v>
          </cell>
          <cell r="D399">
            <v>20914.720600804936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777861.62332415965</v>
          </cell>
        </row>
        <row r="400">
          <cell r="A400">
            <v>379</v>
          </cell>
          <cell r="B400">
            <v>56796</v>
          </cell>
          <cell r="C400">
            <v>0</v>
          </cell>
          <cell r="D400">
            <v>20914.720600804936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777861.62332415965</v>
          </cell>
        </row>
        <row r="401">
          <cell r="A401">
            <v>380</v>
          </cell>
          <cell r="B401">
            <v>56827</v>
          </cell>
          <cell r="C401">
            <v>0</v>
          </cell>
          <cell r="D401">
            <v>20914.720600804936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777861.62332415965</v>
          </cell>
        </row>
        <row r="402">
          <cell r="A402">
            <v>381</v>
          </cell>
          <cell r="B402">
            <v>56858</v>
          </cell>
          <cell r="C402">
            <v>0</v>
          </cell>
          <cell r="D402">
            <v>20914.720600804936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777861.62332415965</v>
          </cell>
        </row>
        <row r="403">
          <cell r="A403">
            <v>382</v>
          </cell>
          <cell r="B403">
            <v>56888</v>
          </cell>
          <cell r="C403">
            <v>0</v>
          </cell>
          <cell r="D403">
            <v>20914.720600804936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777861.62332415965</v>
          </cell>
        </row>
        <row r="404">
          <cell r="A404">
            <v>383</v>
          </cell>
          <cell r="B404">
            <v>56919</v>
          </cell>
          <cell r="C404">
            <v>0</v>
          </cell>
          <cell r="D404">
            <v>20914.720600804936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777861.62332415965</v>
          </cell>
        </row>
        <row r="405">
          <cell r="A405">
            <v>384</v>
          </cell>
          <cell r="B405">
            <v>56949</v>
          </cell>
          <cell r="C405">
            <v>0</v>
          </cell>
          <cell r="D405">
            <v>20914.720600804936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777861.62332415965</v>
          </cell>
        </row>
        <row r="406">
          <cell r="A406">
            <v>385</v>
          </cell>
          <cell r="B406">
            <v>56980</v>
          </cell>
          <cell r="C406">
            <v>0</v>
          </cell>
          <cell r="D406">
            <v>20914.720600804936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777861.62332415965</v>
          </cell>
        </row>
        <row r="407">
          <cell r="A407">
            <v>386</v>
          </cell>
          <cell r="B407">
            <v>57011</v>
          </cell>
          <cell r="C407">
            <v>0</v>
          </cell>
          <cell r="D407">
            <v>20914.720600804936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777861.62332415965</v>
          </cell>
        </row>
        <row r="408">
          <cell r="A408">
            <v>387</v>
          </cell>
          <cell r="B408">
            <v>57040</v>
          </cell>
          <cell r="C408">
            <v>0</v>
          </cell>
          <cell r="D408">
            <v>20914.720600804936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777861.62332415965</v>
          </cell>
        </row>
        <row r="409">
          <cell r="A409">
            <v>388</v>
          </cell>
          <cell r="B409">
            <v>57071</v>
          </cell>
          <cell r="C409">
            <v>0</v>
          </cell>
          <cell r="D409">
            <v>20914.720600804936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777861.62332415965</v>
          </cell>
        </row>
        <row r="410">
          <cell r="A410">
            <v>389</v>
          </cell>
          <cell r="B410">
            <v>57101</v>
          </cell>
          <cell r="C410">
            <v>0</v>
          </cell>
          <cell r="D410">
            <v>20914.720600804936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777861.62332415965</v>
          </cell>
        </row>
        <row r="411">
          <cell r="A411">
            <v>390</v>
          </cell>
          <cell r="B411">
            <v>57132</v>
          </cell>
          <cell r="C411">
            <v>0</v>
          </cell>
          <cell r="D411">
            <v>20914.720600804936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777861.62332415965</v>
          </cell>
        </row>
        <row r="412">
          <cell r="A412">
            <v>391</v>
          </cell>
          <cell r="B412">
            <v>57162</v>
          </cell>
          <cell r="C412">
            <v>0</v>
          </cell>
          <cell r="D412">
            <v>20914.720600804936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777861.62332415965</v>
          </cell>
        </row>
        <row r="413">
          <cell r="A413">
            <v>392</v>
          </cell>
          <cell r="B413">
            <v>57193</v>
          </cell>
          <cell r="C413">
            <v>0</v>
          </cell>
          <cell r="D413">
            <v>20914.720600804936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777861.62332415965</v>
          </cell>
        </row>
        <row r="414">
          <cell r="A414">
            <v>393</v>
          </cell>
          <cell r="B414">
            <v>57224</v>
          </cell>
          <cell r="C414">
            <v>0</v>
          </cell>
          <cell r="D414">
            <v>20914.720600804936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777861.62332415965</v>
          </cell>
        </row>
        <row r="415">
          <cell r="A415">
            <v>394</v>
          </cell>
          <cell r="B415">
            <v>57254</v>
          </cell>
          <cell r="C415">
            <v>0</v>
          </cell>
          <cell r="D415">
            <v>20914.720600804936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777861.62332415965</v>
          </cell>
        </row>
        <row r="416">
          <cell r="A416">
            <v>395</v>
          </cell>
          <cell r="B416">
            <v>57285</v>
          </cell>
          <cell r="C416">
            <v>0</v>
          </cell>
          <cell r="D416">
            <v>20914.720600804936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777861.62332415965</v>
          </cell>
        </row>
        <row r="417">
          <cell r="A417">
            <v>396</v>
          </cell>
          <cell r="B417">
            <v>57315</v>
          </cell>
          <cell r="C417">
            <v>0</v>
          </cell>
          <cell r="D417">
            <v>20914.720600804936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777861.62332415965</v>
          </cell>
        </row>
        <row r="418">
          <cell r="A418">
            <v>397</v>
          </cell>
          <cell r="B418">
            <v>57346</v>
          </cell>
          <cell r="C418">
            <v>0</v>
          </cell>
          <cell r="D418">
            <v>20914.720600804936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777861.62332415965</v>
          </cell>
        </row>
        <row r="419">
          <cell r="A419">
            <v>398</v>
          </cell>
          <cell r="B419">
            <v>57377</v>
          </cell>
          <cell r="C419">
            <v>0</v>
          </cell>
          <cell r="D419">
            <v>20914.720600804936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777861.62332415965</v>
          </cell>
        </row>
        <row r="420">
          <cell r="A420">
            <v>399</v>
          </cell>
          <cell r="B420">
            <v>57405</v>
          </cell>
          <cell r="C420">
            <v>0</v>
          </cell>
          <cell r="D420">
            <v>20914.720600804936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777861.62332415965</v>
          </cell>
        </row>
        <row r="421">
          <cell r="A421">
            <v>400</v>
          </cell>
          <cell r="B421">
            <v>57436</v>
          </cell>
          <cell r="C421">
            <v>0</v>
          </cell>
          <cell r="D421">
            <v>20914.720600804936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777861.62332415965</v>
          </cell>
        </row>
        <row r="422">
          <cell r="A422">
            <v>401</v>
          </cell>
          <cell r="B422">
            <v>57466</v>
          </cell>
          <cell r="C422">
            <v>0</v>
          </cell>
          <cell r="D422">
            <v>20914.720600804936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777861.62332415965</v>
          </cell>
        </row>
        <row r="423">
          <cell r="A423">
            <v>402</v>
          </cell>
          <cell r="B423">
            <v>57497</v>
          </cell>
          <cell r="C423">
            <v>0</v>
          </cell>
          <cell r="D423">
            <v>20914.720600804936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777861.62332415965</v>
          </cell>
        </row>
        <row r="424">
          <cell r="A424">
            <v>403</v>
          </cell>
          <cell r="B424">
            <v>57527</v>
          </cell>
          <cell r="C424">
            <v>0</v>
          </cell>
          <cell r="D424">
            <v>20914.720600804936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777861.62332415965</v>
          </cell>
        </row>
        <row r="425">
          <cell r="A425">
            <v>404</v>
          </cell>
          <cell r="B425">
            <v>57558</v>
          </cell>
          <cell r="C425">
            <v>0</v>
          </cell>
          <cell r="D425">
            <v>20914.720600804936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777861.62332415965</v>
          </cell>
        </row>
        <row r="426">
          <cell r="A426">
            <v>405</v>
          </cell>
          <cell r="B426">
            <v>57589</v>
          </cell>
          <cell r="C426">
            <v>0</v>
          </cell>
          <cell r="D426">
            <v>20914.720600804936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777861.62332415965</v>
          </cell>
        </row>
        <row r="427">
          <cell r="A427">
            <v>406</v>
          </cell>
          <cell r="B427">
            <v>57619</v>
          </cell>
          <cell r="C427">
            <v>0</v>
          </cell>
          <cell r="D427">
            <v>20914.720600804936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777861.62332415965</v>
          </cell>
        </row>
        <row r="428">
          <cell r="A428">
            <v>407</v>
          </cell>
          <cell r="B428">
            <v>57650</v>
          </cell>
          <cell r="C428">
            <v>0</v>
          </cell>
          <cell r="D428">
            <v>20914.720600804936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777861.62332415965</v>
          </cell>
        </row>
        <row r="429">
          <cell r="A429">
            <v>408</v>
          </cell>
          <cell r="B429">
            <v>57680</v>
          </cell>
          <cell r="C429">
            <v>0</v>
          </cell>
          <cell r="D429">
            <v>20914.720600804936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777861.62332415965</v>
          </cell>
        </row>
        <row r="430">
          <cell r="A430">
            <v>409</v>
          </cell>
          <cell r="B430">
            <v>57711</v>
          </cell>
          <cell r="C430">
            <v>0</v>
          </cell>
          <cell r="D430">
            <v>20914.720600804936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777861.62332415965</v>
          </cell>
        </row>
        <row r="431">
          <cell r="A431">
            <v>410</v>
          </cell>
          <cell r="B431">
            <v>57742</v>
          </cell>
          <cell r="C431">
            <v>0</v>
          </cell>
          <cell r="D431">
            <v>20914.720600804936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777861.62332415965</v>
          </cell>
        </row>
        <row r="432">
          <cell r="A432">
            <v>411</v>
          </cell>
          <cell r="B432">
            <v>57770</v>
          </cell>
          <cell r="C432">
            <v>0</v>
          </cell>
          <cell r="D432">
            <v>20914.720600804936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777861.62332415965</v>
          </cell>
        </row>
        <row r="433">
          <cell r="A433">
            <v>412</v>
          </cell>
          <cell r="B433">
            <v>57801</v>
          </cell>
          <cell r="C433">
            <v>0</v>
          </cell>
          <cell r="D433">
            <v>20914.720600804936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777861.62332415965</v>
          </cell>
        </row>
        <row r="434">
          <cell r="A434">
            <v>413</v>
          </cell>
          <cell r="B434">
            <v>57831</v>
          </cell>
          <cell r="C434">
            <v>0</v>
          </cell>
          <cell r="D434">
            <v>20914.720600804936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777861.62332415965</v>
          </cell>
        </row>
        <row r="435">
          <cell r="A435">
            <v>414</v>
          </cell>
          <cell r="B435">
            <v>57862</v>
          </cell>
          <cell r="C435">
            <v>0</v>
          </cell>
          <cell r="D435">
            <v>20914.720600804936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777861.62332415965</v>
          </cell>
        </row>
        <row r="436">
          <cell r="A436">
            <v>415</v>
          </cell>
          <cell r="B436">
            <v>57892</v>
          </cell>
          <cell r="C436">
            <v>0</v>
          </cell>
          <cell r="D436">
            <v>20914.720600804936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777861.62332415965</v>
          </cell>
        </row>
        <row r="437">
          <cell r="A437">
            <v>416</v>
          </cell>
          <cell r="B437">
            <v>57923</v>
          </cell>
          <cell r="C437">
            <v>0</v>
          </cell>
          <cell r="D437">
            <v>20914.720600804936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777861.62332415965</v>
          </cell>
        </row>
        <row r="438">
          <cell r="A438">
            <v>417</v>
          </cell>
          <cell r="B438">
            <v>57954</v>
          </cell>
          <cell r="C438">
            <v>0</v>
          </cell>
          <cell r="D438">
            <v>20914.720600804936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777861.62332415965</v>
          </cell>
        </row>
        <row r="439">
          <cell r="A439">
            <v>418</v>
          </cell>
          <cell r="B439">
            <v>57984</v>
          </cell>
          <cell r="C439">
            <v>0</v>
          </cell>
          <cell r="D439">
            <v>20914.720600804936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777861.62332415965</v>
          </cell>
        </row>
        <row r="440">
          <cell r="A440">
            <v>419</v>
          </cell>
          <cell r="B440">
            <v>58015</v>
          </cell>
          <cell r="C440">
            <v>0</v>
          </cell>
          <cell r="D440">
            <v>20914.720600804936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777861.62332415965</v>
          </cell>
        </row>
        <row r="441">
          <cell r="A441">
            <v>420</v>
          </cell>
          <cell r="B441">
            <v>58045</v>
          </cell>
          <cell r="C441">
            <v>0</v>
          </cell>
          <cell r="D441">
            <v>20914.720600804936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777861.62332415965</v>
          </cell>
        </row>
        <row r="442">
          <cell r="A442">
            <v>421</v>
          </cell>
          <cell r="B442">
            <v>58076</v>
          </cell>
          <cell r="C442">
            <v>0</v>
          </cell>
          <cell r="D442">
            <v>20914.720600804936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777861.62332415965</v>
          </cell>
        </row>
        <row r="443">
          <cell r="A443">
            <v>422</v>
          </cell>
          <cell r="B443">
            <v>58107</v>
          </cell>
          <cell r="C443">
            <v>0</v>
          </cell>
          <cell r="D443">
            <v>20914.720600804936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777861.62332415965</v>
          </cell>
        </row>
        <row r="444">
          <cell r="A444">
            <v>423</v>
          </cell>
          <cell r="B444">
            <v>58135</v>
          </cell>
          <cell r="C444">
            <v>0</v>
          </cell>
          <cell r="D444">
            <v>20914.720600804936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777861.62332415965</v>
          </cell>
        </row>
        <row r="445">
          <cell r="A445">
            <v>424</v>
          </cell>
          <cell r="B445">
            <v>58166</v>
          </cell>
          <cell r="C445">
            <v>0</v>
          </cell>
          <cell r="D445">
            <v>20914.720600804936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777861.62332415965</v>
          </cell>
        </row>
        <row r="446">
          <cell r="A446">
            <v>425</v>
          </cell>
          <cell r="B446">
            <v>58196</v>
          </cell>
          <cell r="C446">
            <v>0</v>
          </cell>
          <cell r="D446">
            <v>20914.720600804936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777861.62332415965</v>
          </cell>
        </row>
        <row r="447">
          <cell r="A447">
            <v>426</v>
          </cell>
          <cell r="B447">
            <v>58227</v>
          </cell>
          <cell r="C447">
            <v>0</v>
          </cell>
          <cell r="D447">
            <v>20914.720600804936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777861.62332415965</v>
          </cell>
        </row>
        <row r="448">
          <cell r="A448">
            <v>427</v>
          </cell>
          <cell r="B448">
            <v>58257</v>
          </cell>
          <cell r="C448">
            <v>0</v>
          </cell>
          <cell r="D448">
            <v>20914.720600804936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777861.62332415965</v>
          </cell>
        </row>
        <row r="449">
          <cell r="A449">
            <v>428</v>
          </cell>
          <cell r="B449">
            <v>58288</v>
          </cell>
          <cell r="C449">
            <v>0</v>
          </cell>
          <cell r="D449">
            <v>20914.720600804936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777861.62332415965</v>
          </cell>
        </row>
        <row r="450">
          <cell r="A450">
            <v>429</v>
          </cell>
          <cell r="B450">
            <v>58319</v>
          </cell>
          <cell r="C450">
            <v>0</v>
          </cell>
          <cell r="D450">
            <v>20914.720600804936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777861.62332415965</v>
          </cell>
        </row>
        <row r="451">
          <cell r="A451">
            <v>430</v>
          </cell>
          <cell r="B451">
            <v>58349</v>
          </cell>
          <cell r="C451">
            <v>0</v>
          </cell>
          <cell r="D451">
            <v>20914.720600804936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777861.62332415965</v>
          </cell>
        </row>
        <row r="452">
          <cell r="A452">
            <v>431</v>
          </cell>
          <cell r="B452">
            <v>58380</v>
          </cell>
          <cell r="C452">
            <v>0</v>
          </cell>
          <cell r="D452">
            <v>20914.720600804936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777861.62332415965</v>
          </cell>
        </row>
        <row r="453">
          <cell r="A453">
            <v>432</v>
          </cell>
          <cell r="B453">
            <v>58410</v>
          </cell>
          <cell r="C453">
            <v>0</v>
          </cell>
          <cell r="D453">
            <v>20914.720600804936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777861.62332415965</v>
          </cell>
        </row>
        <row r="454">
          <cell r="A454">
            <v>433</v>
          </cell>
          <cell r="B454">
            <v>58441</v>
          </cell>
          <cell r="C454">
            <v>0</v>
          </cell>
          <cell r="D454">
            <v>20914.720600804936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777861.62332415965</v>
          </cell>
        </row>
        <row r="455">
          <cell r="A455">
            <v>434</v>
          </cell>
          <cell r="B455">
            <v>58472</v>
          </cell>
          <cell r="C455">
            <v>0</v>
          </cell>
          <cell r="D455">
            <v>20914.720600804936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777861.62332415965</v>
          </cell>
        </row>
        <row r="456">
          <cell r="A456">
            <v>435</v>
          </cell>
          <cell r="B456">
            <v>58501</v>
          </cell>
          <cell r="C456">
            <v>0</v>
          </cell>
          <cell r="D456">
            <v>20914.720600804936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777861.62332415965</v>
          </cell>
        </row>
        <row r="457">
          <cell r="A457">
            <v>436</v>
          </cell>
          <cell r="B457">
            <v>58532</v>
          </cell>
          <cell r="C457">
            <v>0</v>
          </cell>
          <cell r="D457">
            <v>20914.720600804936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777861.62332415965</v>
          </cell>
        </row>
        <row r="458">
          <cell r="A458">
            <v>437</v>
          </cell>
          <cell r="B458">
            <v>58562</v>
          </cell>
          <cell r="C458">
            <v>0</v>
          </cell>
          <cell r="D458">
            <v>20914.720600804936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777861.62332415965</v>
          </cell>
        </row>
        <row r="459">
          <cell r="A459">
            <v>438</v>
          </cell>
          <cell r="B459">
            <v>58593</v>
          </cell>
          <cell r="C459">
            <v>0</v>
          </cell>
          <cell r="D459">
            <v>20914.720600804936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777861.62332415965</v>
          </cell>
        </row>
        <row r="460">
          <cell r="A460">
            <v>439</v>
          </cell>
          <cell r="B460">
            <v>58623</v>
          </cell>
          <cell r="C460">
            <v>0</v>
          </cell>
          <cell r="D460">
            <v>20914.720600804936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777861.62332415965</v>
          </cell>
        </row>
        <row r="461">
          <cell r="A461">
            <v>440</v>
          </cell>
          <cell r="B461">
            <v>58654</v>
          </cell>
          <cell r="C461">
            <v>0</v>
          </cell>
          <cell r="D461">
            <v>20914.720600804936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777861.62332415965</v>
          </cell>
        </row>
        <row r="462">
          <cell r="A462">
            <v>441</v>
          </cell>
          <cell r="B462">
            <v>58685</v>
          </cell>
          <cell r="C462">
            <v>0</v>
          </cell>
          <cell r="D462">
            <v>20914.720600804936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777861.62332415965</v>
          </cell>
        </row>
        <row r="463">
          <cell r="A463">
            <v>442</v>
          </cell>
          <cell r="B463">
            <v>58715</v>
          </cell>
          <cell r="C463">
            <v>0</v>
          </cell>
          <cell r="D463">
            <v>20914.720600804936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777861.62332415965</v>
          </cell>
        </row>
        <row r="464">
          <cell r="A464">
            <v>443</v>
          </cell>
          <cell r="B464">
            <v>58746</v>
          </cell>
          <cell r="C464">
            <v>0</v>
          </cell>
          <cell r="D464">
            <v>20914.720600804936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777861.62332415965</v>
          </cell>
        </row>
        <row r="465">
          <cell r="A465">
            <v>444</v>
          </cell>
          <cell r="B465">
            <v>58776</v>
          </cell>
          <cell r="C465">
            <v>0</v>
          </cell>
          <cell r="D465">
            <v>20914.720600804936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777861.62332415965</v>
          </cell>
        </row>
        <row r="466">
          <cell r="A466">
            <v>445</v>
          </cell>
          <cell r="B466">
            <v>58807</v>
          </cell>
          <cell r="C466">
            <v>0</v>
          </cell>
          <cell r="D466">
            <v>20914.720600804936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777861.62332415965</v>
          </cell>
        </row>
        <row r="467">
          <cell r="A467">
            <v>446</v>
          </cell>
          <cell r="B467">
            <v>58838</v>
          </cell>
          <cell r="C467">
            <v>0</v>
          </cell>
          <cell r="D467">
            <v>20914.720600804936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777861.62332415965</v>
          </cell>
        </row>
        <row r="468">
          <cell r="A468">
            <v>447</v>
          </cell>
          <cell r="B468">
            <v>58866</v>
          </cell>
          <cell r="C468">
            <v>0</v>
          </cell>
          <cell r="D468">
            <v>20914.720600804936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777861.62332415965</v>
          </cell>
        </row>
        <row r="469">
          <cell r="A469">
            <v>448</v>
          </cell>
          <cell r="B469">
            <v>58897</v>
          </cell>
          <cell r="C469">
            <v>0</v>
          </cell>
          <cell r="D469">
            <v>20914.720600804936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777861.62332415965</v>
          </cell>
        </row>
        <row r="470">
          <cell r="A470">
            <v>449</v>
          </cell>
          <cell r="B470">
            <v>58927</v>
          </cell>
          <cell r="C470">
            <v>0</v>
          </cell>
          <cell r="D470">
            <v>20914.720600804936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777861.62332415965</v>
          </cell>
        </row>
        <row r="471">
          <cell r="A471">
            <v>450</v>
          </cell>
          <cell r="B471">
            <v>58958</v>
          </cell>
          <cell r="C471">
            <v>0</v>
          </cell>
          <cell r="D471">
            <v>20914.720600804936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777861.62332415965</v>
          </cell>
        </row>
        <row r="472">
          <cell r="A472">
            <v>451</v>
          </cell>
          <cell r="B472">
            <v>58988</v>
          </cell>
          <cell r="C472">
            <v>0</v>
          </cell>
          <cell r="D472">
            <v>20914.720600804936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777861.62332415965</v>
          </cell>
        </row>
        <row r="473">
          <cell r="A473">
            <v>452</v>
          </cell>
          <cell r="B473">
            <v>59019</v>
          </cell>
          <cell r="C473">
            <v>0</v>
          </cell>
          <cell r="D473">
            <v>20914.720600804936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777861.62332415965</v>
          </cell>
        </row>
        <row r="474">
          <cell r="A474">
            <v>453</v>
          </cell>
          <cell r="B474">
            <v>59050</v>
          </cell>
          <cell r="C474">
            <v>0</v>
          </cell>
          <cell r="D474">
            <v>20914.720600804936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777861.62332415965</v>
          </cell>
        </row>
        <row r="475">
          <cell r="A475">
            <v>454</v>
          </cell>
          <cell r="B475">
            <v>59080</v>
          </cell>
          <cell r="C475">
            <v>0</v>
          </cell>
          <cell r="D475">
            <v>20914.720600804936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777861.62332415965</v>
          </cell>
        </row>
        <row r="476">
          <cell r="A476">
            <v>455</v>
          </cell>
          <cell r="B476">
            <v>59111</v>
          </cell>
          <cell r="C476">
            <v>0</v>
          </cell>
          <cell r="D476">
            <v>20914.720600804936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777861.62332415965</v>
          </cell>
        </row>
        <row r="477">
          <cell r="A477">
            <v>456</v>
          </cell>
          <cell r="B477">
            <v>59141</v>
          </cell>
          <cell r="C477">
            <v>0</v>
          </cell>
          <cell r="D477">
            <v>20914.720600804936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777861.62332415965</v>
          </cell>
        </row>
        <row r="478">
          <cell r="A478">
            <v>457</v>
          </cell>
          <cell r="B478">
            <v>59172</v>
          </cell>
          <cell r="C478">
            <v>0</v>
          </cell>
          <cell r="D478">
            <v>20914.720600804936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777861.62332415965</v>
          </cell>
        </row>
        <row r="479">
          <cell r="A479">
            <v>458</v>
          </cell>
          <cell r="B479">
            <v>59203</v>
          </cell>
          <cell r="C479">
            <v>0</v>
          </cell>
          <cell r="D479">
            <v>20914.720600804936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777861.62332415965</v>
          </cell>
        </row>
        <row r="480">
          <cell r="A480">
            <v>459</v>
          </cell>
          <cell r="B480">
            <v>59231</v>
          </cell>
          <cell r="C480">
            <v>0</v>
          </cell>
          <cell r="D480">
            <v>20914.720600804936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777861.62332415965</v>
          </cell>
        </row>
        <row r="481">
          <cell r="A481">
            <v>460</v>
          </cell>
          <cell r="B481">
            <v>59262</v>
          </cell>
          <cell r="C481">
            <v>0</v>
          </cell>
          <cell r="D481">
            <v>20914.720600804936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777861.62332415965</v>
          </cell>
        </row>
        <row r="482">
          <cell r="A482">
            <v>461</v>
          </cell>
          <cell r="B482">
            <v>59292</v>
          </cell>
          <cell r="C482">
            <v>0</v>
          </cell>
          <cell r="D482">
            <v>20914.720600804936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777861.62332415965</v>
          </cell>
        </row>
        <row r="483">
          <cell r="A483">
            <v>462</v>
          </cell>
          <cell r="B483">
            <v>59323</v>
          </cell>
          <cell r="C483">
            <v>0</v>
          </cell>
          <cell r="D483">
            <v>20914.720600804936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777861.62332415965</v>
          </cell>
        </row>
        <row r="484">
          <cell r="A484">
            <v>463</v>
          </cell>
          <cell r="B484">
            <v>59353</v>
          </cell>
          <cell r="C484">
            <v>0</v>
          </cell>
          <cell r="D484">
            <v>20914.720600804936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777861.62332415965</v>
          </cell>
        </row>
        <row r="485">
          <cell r="A485">
            <v>464</v>
          </cell>
          <cell r="B485">
            <v>59384</v>
          </cell>
          <cell r="C485">
            <v>0</v>
          </cell>
          <cell r="D485">
            <v>20914.720600804936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777861.62332415965</v>
          </cell>
        </row>
        <row r="486">
          <cell r="A486">
            <v>465</v>
          </cell>
          <cell r="B486">
            <v>59415</v>
          </cell>
          <cell r="C486">
            <v>0</v>
          </cell>
          <cell r="D486">
            <v>20914.720600804936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777861.62332415965</v>
          </cell>
        </row>
        <row r="487">
          <cell r="A487">
            <v>466</v>
          </cell>
          <cell r="B487">
            <v>59445</v>
          </cell>
          <cell r="C487">
            <v>0</v>
          </cell>
          <cell r="D487">
            <v>20914.720600804936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777861.62332415965</v>
          </cell>
        </row>
        <row r="488">
          <cell r="A488">
            <v>467</v>
          </cell>
          <cell r="B488">
            <v>59476</v>
          </cell>
          <cell r="C488">
            <v>0</v>
          </cell>
          <cell r="D488">
            <v>20914.720600804936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777861.62332415965</v>
          </cell>
        </row>
        <row r="489">
          <cell r="A489">
            <v>468</v>
          </cell>
          <cell r="B489">
            <v>59506</v>
          </cell>
          <cell r="C489">
            <v>0</v>
          </cell>
          <cell r="D489">
            <v>20914.720600804936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777861.62332415965</v>
          </cell>
        </row>
        <row r="490">
          <cell r="A490">
            <v>469</v>
          </cell>
          <cell r="B490">
            <v>59537</v>
          </cell>
          <cell r="C490">
            <v>0</v>
          </cell>
          <cell r="D490">
            <v>20914.720600804936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777861.62332415965</v>
          </cell>
        </row>
        <row r="491">
          <cell r="A491">
            <v>470</v>
          </cell>
          <cell r="B491">
            <v>59568</v>
          </cell>
          <cell r="C491">
            <v>0</v>
          </cell>
          <cell r="D491">
            <v>20914.720600804936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777861.62332415965</v>
          </cell>
        </row>
        <row r="492">
          <cell r="A492">
            <v>471</v>
          </cell>
          <cell r="B492">
            <v>59596</v>
          </cell>
          <cell r="C492">
            <v>0</v>
          </cell>
          <cell r="D492">
            <v>20914.720600804936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777861.62332415965</v>
          </cell>
        </row>
        <row r="493">
          <cell r="A493">
            <v>472</v>
          </cell>
          <cell r="B493">
            <v>59627</v>
          </cell>
          <cell r="C493">
            <v>0</v>
          </cell>
          <cell r="D493">
            <v>20914.720600804936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777861.62332415965</v>
          </cell>
        </row>
        <row r="494">
          <cell r="A494">
            <v>473</v>
          </cell>
          <cell r="B494">
            <v>59657</v>
          </cell>
          <cell r="C494">
            <v>0</v>
          </cell>
          <cell r="D494">
            <v>20914.720600804936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777861.62332415965</v>
          </cell>
        </row>
        <row r="495">
          <cell r="A495">
            <v>474</v>
          </cell>
          <cell r="B495">
            <v>59688</v>
          </cell>
          <cell r="C495">
            <v>0</v>
          </cell>
          <cell r="D495">
            <v>20914.720600804936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777861.62332415965</v>
          </cell>
        </row>
        <row r="496">
          <cell r="A496">
            <v>475</v>
          </cell>
          <cell r="B496">
            <v>59718</v>
          </cell>
          <cell r="C496">
            <v>0</v>
          </cell>
          <cell r="D496">
            <v>20914.720600804936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777861.62332415965</v>
          </cell>
        </row>
        <row r="497">
          <cell r="A497">
            <v>476</v>
          </cell>
          <cell r="B497">
            <v>59749</v>
          </cell>
          <cell r="C497">
            <v>0</v>
          </cell>
          <cell r="D497">
            <v>20914.720600804936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777861.62332415965</v>
          </cell>
        </row>
        <row r="498">
          <cell r="A498">
            <v>477</v>
          </cell>
          <cell r="B498">
            <v>59780</v>
          </cell>
          <cell r="C498">
            <v>0</v>
          </cell>
          <cell r="D498">
            <v>20914.720600804936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777861.62332415965</v>
          </cell>
        </row>
        <row r="499">
          <cell r="A499">
            <v>478</v>
          </cell>
          <cell r="B499">
            <v>59810</v>
          </cell>
          <cell r="C499">
            <v>0</v>
          </cell>
          <cell r="D499">
            <v>20914.720600804936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777861.62332415965</v>
          </cell>
        </row>
        <row r="500">
          <cell r="A500">
            <v>479</v>
          </cell>
          <cell r="B500">
            <v>59841</v>
          </cell>
          <cell r="C500">
            <v>0</v>
          </cell>
          <cell r="D500">
            <v>20914.720600804936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777861.62332415965</v>
          </cell>
        </row>
        <row r="501">
          <cell r="A501">
            <v>480</v>
          </cell>
          <cell r="B501">
            <v>59871</v>
          </cell>
          <cell r="C501">
            <v>0</v>
          </cell>
          <cell r="D501">
            <v>20914.720600804936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777861.62332415965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融資"/>
      <sheetName val="土地買賣"/>
      <sheetName val="土地租金"/>
      <sheetName val="案場基本預估"/>
      <sheetName val="每年損益與現金流量預估表"/>
      <sheetName val="過橋貸款"/>
      <sheetName val="貸款償還計畫"/>
      <sheetName val="流程圖"/>
      <sheetName val="躉購費率(簡)"/>
      <sheetName val="躉購費率(全)"/>
      <sheetName val="案場座標及日照預測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貸款分期償還計畫表</v>
          </cell>
        </row>
        <row r="11">
          <cell r="D11">
            <v>0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8A6E-4DCC-4AC6-89D1-851D8AA8FFF8}">
  <sheetPr>
    <pageSetUpPr fitToPage="1"/>
  </sheetPr>
  <dimension ref="A1:U65"/>
  <sheetViews>
    <sheetView tabSelected="1" topLeftCell="A30" zoomScale="115" zoomScaleNormal="115" zoomScaleSheetLayoutView="100" workbookViewId="0">
      <selection activeCell="A56" sqref="A56:S56"/>
    </sheetView>
  </sheetViews>
  <sheetFormatPr defaultColWidth="8.77734375" defaultRowHeight="15.6" x14ac:dyDescent="0.3"/>
  <cols>
    <col min="1" max="3" width="3.6640625" style="7" customWidth="1"/>
    <col min="4" max="4" width="38.109375" style="7" customWidth="1"/>
    <col min="5" max="5" width="11.44140625" style="7" bestFit="1" customWidth="1"/>
    <col min="6" max="7" width="6" style="7" customWidth="1"/>
    <col min="8" max="8" width="5.33203125" style="7" customWidth="1"/>
    <col min="9" max="9" width="9.77734375" style="7" customWidth="1"/>
    <col min="10" max="10" width="4.77734375" style="7" customWidth="1"/>
    <col min="11" max="11" width="4.6640625" style="7" customWidth="1"/>
    <col min="12" max="12" width="1.77734375" style="7" customWidth="1"/>
    <col min="13" max="13" width="7.88671875" style="7" customWidth="1"/>
    <col min="14" max="15" width="5.77734375" style="7" customWidth="1"/>
    <col min="16" max="17" width="3.77734375" style="7" customWidth="1"/>
    <col min="18" max="18" width="4.88671875" style="7" customWidth="1"/>
    <col min="19" max="19" width="23.88671875" style="7" customWidth="1"/>
    <col min="20" max="20" width="8.77734375" style="7"/>
    <col min="21" max="21" width="11.109375" style="7" bestFit="1" customWidth="1"/>
    <col min="22" max="16384" width="8.77734375" style="7"/>
  </cols>
  <sheetData>
    <row r="1" spans="1:19" ht="40.200000000000003" customHeight="1" x14ac:dyDescent="0.3">
      <c r="A1" s="27" t="s">
        <v>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5.2" customHeight="1" x14ac:dyDescent="0.3">
      <c r="A2" s="28" t="s">
        <v>0</v>
      </c>
      <c r="B2" s="28"/>
      <c r="C2" s="28"/>
      <c r="D2" s="29"/>
      <c r="E2" s="29"/>
      <c r="F2" s="29"/>
      <c r="G2" s="30" t="s">
        <v>1</v>
      </c>
      <c r="H2" s="30"/>
      <c r="I2" s="31">
        <v>3672.34</v>
      </c>
      <c r="J2" s="31"/>
      <c r="K2" s="31"/>
      <c r="L2" s="32" t="s">
        <v>2</v>
      </c>
      <c r="M2" s="32"/>
      <c r="N2" s="32"/>
      <c r="O2" s="33">
        <f>J53/I2</f>
        <v>0</v>
      </c>
      <c r="P2" s="33"/>
      <c r="Q2" s="33"/>
      <c r="R2" s="33"/>
      <c r="S2" s="8" t="s">
        <v>3</v>
      </c>
    </row>
    <row r="3" spans="1:19" ht="20.100000000000001" customHeight="1" x14ac:dyDescent="0.3">
      <c r="A3" s="22" t="s">
        <v>4</v>
      </c>
      <c r="B3" s="22"/>
      <c r="C3" s="22"/>
      <c r="D3" s="7" t="s">
        <v>65</v>
      </c>
      <c r="I3" s="35" t="s">
        <v>5</v>
      </c>
      <c r="J3" s="35"/>
      <c r="K3" s="35"/>
      <c r="L3" s="26"/>
      <c r="M3" s="26"/>
      <c r="N3" s="26"/>
      <c r="O3" s="26"/>
      <c r="P3" s="26"/>
      <c r="Q3" s="23"/>
      <c r="R3" s="23"/>
      <c r="S3" s="23"/>
    </row>
    <row r="4" spans="1:19" ht="20.100000000000001" customHeight="1" x14ac:dyDescent="0.3">
      <c r="A4" s="22" t="s">
        <v>6</v>
      </c>
      <c r="B4" s="22"/>
      <c r="C4" s="22"/>
      <c r="D4" s="7" t="s">
        <v>68</v>
      </c>
      <c r="I4" s="36" t="s">
        <v>7</v>
      </c>
      <c r="J4" s="36"/>
      <c r="K4" s="36"/>
      <c r="L4" s="24"/>
      <c r="M4" s="25"/>
      <c r="N4" s="25"/>
      <c r="O4" s="25"/>
      <c r="P4" s="25"/>
      <c r="Q4" s="25"/>
      <c r="R4" s="25"/>
      <c r="S4" s="25"/>
    </row>
    <row r="5" spans="1:19" ht="20.100000000000001" customHeight="1" x14ac:dyDescent="0.3">
      <c r="A5" s="22" t="s">
        <v>8</v>
      </c>
      <c r="B5" s="22"/>
      <c r="C5" s="22"/>
      <c r="D5" s="34" t="s">
        <v>82</v>
      </c>
      <c r="E5" s="34"/>
      <c r="I5" s="36" t="s">
        <v>9</v>
      </c>
      <c r="J5" s="36"/>
      <c r="K5" s="36"/>
      <c r="L5" s="20"/>
      <c r="M5" s="20"/>
      <c r="N5" s="20"/>
      <c r="O5" s="20"/>
      <c r="P5" s="20"/>
      <c r="Q5" s="20"/>
      <c r="R5" s="20"/>
      <c r="S5" s="20"/>
    </row>
    <row r="6" spans="1:19" ht="20.100000000000001" customHeight="1" x14ac:dyDescent="0.3">
      <c r="A6" s="22" t="s">
        <v>10</v>
      </c>
      <c r="B6" s="22"/>
      <c r="C6" s="22"/>
      <c r="D6" s="9" t="s">
        <v>83</v>
      </c>
      <c r="J6" s="36" t="s">
        <v>11</v>
      </c>
      <c r="K6" s="36"/>
      <c r="L6" s="21"/>
      <c r="M6" s="21"/>
      <c r="N6" s="21"/>
      <c r="O6" s="21"/>
      <c r="P6" s="21"/>
      <c r="Q6" s="21"/>
      <c r="R6" s="21"/>
      <c r="S6" s="21"/>
    </row>
    <row r="7" spans="1:19" s="1" customFormat="1" ht="35.1" customHeight="1" x14ac:dyDescent="0.3">
      <c r="A7" s="11" t="s">
        <v>73</v>
      </c>
      <c r="B7" s="11"/>
      <c r="C7" s="11" t="s">
        <v>74</v>
      </c>
      <c r="D7" s="11"/>
      <c r="E7" s="2" t="s">
        <v>75</v>
      </c>
      <c r="F7" s="11" t="s">
        <v>76</v>
      </c>
      <c r="G7" s="11"/>
      <c r="H7" s="11" t="s">
        <v>77</v>
      </c>
      <c r="I7" s="11"/>
      <c r="J7" s="11" t="s">
        <v>78</v>
      </c>
      <c r="K7" s="11"/>
      <c r="L7" s="11"/>
      <c r="M7" s="11"/>
      <c r="N7" s="11" t="s">
        <v>79</v>
      </c>
      <c r="O7" s="11"/>
      <c r="P7" s="11"/>
      <c r="Q7" s="11"/>
      <c r="R7" s="11"/>
      <c r="S7" s="11"/>
    </row>
    <row r="8" spans="1:19" ht="39" customHeight="1" x14ac:dyDescent="0.3">
      <c r="A8" s="37" t="s">
        <v>15</v>
      </c>
      <c r="B8" s="37"/>
      <c r="C8" s="38" t="s">
        <v>16</v>
      </c>
      <c r="D8" s="39"/>
      <c r="E8" s="39"/>
      <c r="F8" s="39"/>
      <c r="G8" s="39"/>
      <c r="H8" s="39"/>
      <c r="I8" s="39"/>
      <c r="J8" s="39"/>
      <c r="K8" s="39"/>
      <c r="L8" s="39"/>
      <c r="M8" s="40"/>
      <c r="N8" s="19"/>
      <c r="O8" s="19"/>
      <c r="P8" s="19"/>
      <c r="Q8" s="19"/>
      <c r="R8" s="19"/>
      <c r="S8" s="19"/>
    </row>
    <row r="9" spans="1:19" s="1" customFormat="1" ht="39" customHeight="1" x14ac:dyDescent="0.3">
      <c r="A9" s="11">
        <v>1</v>
      </c>
      <c r="B9" s="11"/>
      <c r="C9" s="12" t="s">
        <v>17</v>
      </c>
      <c r="D9" s="12"/>
      <c r="E9" s="3">
        <v>3</v>
      </c>
      <c r="F9" s="13" t="s">
        <v>26</v>
      </c>
      <c r="G9" s="13"/>
      <c r="H9" s="14"/>
      <c r="I9" s="14"/>
      <c r="J9" s="15"/>
      <c r="K9" s="15"/>
      <c r="L9" s="15"/>
      <c r="M9" s="15"/>
      <c r="N9" s="16" t="s">
        <v>72</v>
      </c>
      <c r="O9" s="16"/>
      <c r="P9" s="16"/>
      <c r="Q9" s="16"/>
      <c r="R9" s="16"/>
      <c r="S9" s="16"/>
    </row>
    <row r="10" spans="1:19" s="1" customFormat="1" ht="52.95" customHeight="1" x14ac:dyDescent="0.3">
      <c r="A10" s="11">
        <v>2.1</v>
      </c>
      <c r="B10" s="11"/>
      <c r="C10" s="12" t="s">
        <v>18</v>
      </c>
      <c r="D10" s="12"/>
      <c r="E10" s="3">
        <v>49.98</v>
      </c>
      <c r="F10" s="13" t="s">
        <v>27</v>
      </c>
      <c r="G10" s="13"/>
      <c r="H10" s="14"/>
      <c r="I10" s="14"/>
      <c r="J10" s="15"/>
      <c r="K10" s="15"/>
      <c r="L10" s="15"/>
      <c r="M10" s="15"/>
      <c r="N10" s="16" t="s">
        <v>31</v>
      </c>
      <c r="O10" s="16"/>
      <c r="P10" s="16"/>
      <c r="Q10" s="16"/>
      <c r="R10" s="16"/>
      <c r="S10" s="16"/>
    </row>
    <row r="11" spans="1:19" s="1" customFormat="1" ht="52.95" customHeight="1" x14ac:dyDescent="0.3">
      <c r="A11" s="11">
        <v>2.2000000000000002</v>
      </c>
      <c r="B11" s="11"/>
      <c r="C11" s="12" t="s">
        <v>80</v>
      </c>
      <c r="D11" s="12"/>
      <c r="E11" s="5">
        <v>3622.36</v>
      </c>
      <c r="F11" s="13" t="s">
        <v>27</v>
      </c>
      <c r="G11" s="13"/>
      <c r="H11" s="14"/>
      <c r="I11" s="14"/>
      <c r="J11" s="15"/>
      <c r="K11" s="15"/>
      <c r="L11" s="15"/>
      <c r="M11" s="15"/>
      <c r="N11" s="16" t="s">
        <v>32</v>
      </c>
      <c r="O11" s="16"/>
      <c r="P11" s="16"/>
      <c r="Q11" s="16"/>
      <c r="R11" s="16"/>
      <c r="S11" s="16"/>
    </row>
    <row r="12" spans="1:19" s="1" customFormat="1" ht="33.6" customHeight="1" x14ac:dyDescent="0.3">
      <c r="A12" s="11">
        <v>3</v>
      </c>
      <c r="B12" s="11"/>
      <c r="C12" s="12" t="s">
        <v>19</v>
      </c>
      <c r="D12" s="12"/>
      <c r="E12" s="4">
        <v>6172</v>
      </c>
      <c r="F12" s="13" t="s">
        <v>28</v>
      </c>
      <c r="G12" s="13"/>
      <c r="H12" s="14"/>
      <c r="I12" s="14"/>
      <c r="J12" s="15"/>
      <c r="K12" s="15"/>
      <c r="L12" s="15"/>
      <c r="M12" s="15"/>
      <c r="N12" s="16" t="s">
        <v>84</v>
      </c>
      <c r="O12" s="16"/>
      <c r="P12" s="16"/>
      <c r="Q12" s="16"/>
      <c r="R12" s="16"/>
      <c r="S12" s="16"/>
    </row>
    <row r="13" spans="1:19" s="1" customFormat="1" ht="39" customHeight="1" x14ac:dyDescent="0.3">
      <c r="A13" s="11">
        <v>4</v>
      </c>
      <c r="B13" s="11"/>
      <c r="C13" s="54" t="s">
        <v>20</v>
      </c>
      <c r="D13" s="55"/>
      <c r="E13" s="55"/>
      <c r="F13" s="55"/>
      <c r="G13" s="55"/>
      <c r="H13" s="55"/>
      <c r="I13" s="55"/>
      <c r="J13" s="55"/>
      <c r="K13" s="55"/>
      <c r="L13" s="55"/>
      <c r="M13" s="56"/>
      <c r="N13" s="16" t="s">
        <v>33</v>
      </c>
      <c r="O13" s="16"/>
      <c r="P13" s="16"/>
      <c r="Q13" s="16"/>
      <c r="R13" s="16"/>
      <c r="S13" s="16"/>
    </row>
    <row r="14" spans="1:19" s="1" customFormat="1" ht="39" customHeight="1" x14ac:dyDescent="0.3">
      <c r="A14" s="11">
        <v>4.0999999999999996</v>
      </c>
      <c r="B14" s="11"/>
      <c r="C14" s="12" t="s">
        <v>66</v>
      </c>
      <c r="D14" s="12"/>
      <c r="E14" s="3">
        <v>1</v>
      </c>
      <c r="F14" s="13" t="s">
        <v>42</v>
      </c>
      <c r="G14" s="13"/>
      <c r="H14" s="14"/>
      <c r="I14" s="14"/>
      <c r="J14" s="15"/>
      <c r="K14" s="15"/>
      <c r="L14" s="15"/>
      <c r="M14" s="15"/>
      <c r="N14" s="16" t="s">
        <v>34</v>
      </c>
      <c r="O14" s="16"/>
      <c r="P14" s="16"/>
      <c r="Q14" s="16"/>
      <c r="R14" s="16"/>
      <c r="S14" s="16"/>
    </row>
    <row r="15" spans="1:19" s="1" customFormat="1" ht="39" customHeight="1" x14ac:dyDescent="0.3">
      <c r="A15" s="11">
        <v>4.2</v>
      </c>
      <c r="B15" s="11"/>
      <c r="C15" s="12" t="s">
        <v>21</v>
      </c>
      <c r="D15" s="12"/>
      <c r="E15" s="3">
        <v>4</v>
      </c>
      <c r="F15" s="13" t="s">
        <v>29</v>
      </c>
      <c r="G15" s="13"/>
      <c r="H15" s="14"/>
      <c r="I15" s="14"/>
      <c r="J15" s="15"/>
      <c r="K15" s="15"/>
      <c r="L15" s="15"/>
      <c r="M15" s="15"/>
      <c r="N15" s="16"/>
      <c r="O15" s="16"/>
      <c r="P15" s="16"/>
      <c r="Q15" s="16"/>
      <c r="R15" s="16"/>
      <c r="S15" s="16"/>
    </row>
    <row r="16" spans="1:19" s="1" customFormat="1" ht="39" customHeight="1" x14ac:dyDescent="0.3">
      <c r="A16" s="11">
        <v>4.3</v>
      </c>
      <c r="B16" s="11"/>
      <c r="C16" s="12" t="s">
        <v>67</v>
      </c>
      <c r="D16" s="12"/>
      <c r="E16" s="3">
        <v>5</v>
      </c>
      <c r="F16" s="13" t="s">
        <v>29</v>
      </c>
      <c r="G16" s="13"/>
      <c r="H16" s="14"/>
      <c r="I16" s="14"/>
      <c r="J16" s="15"/>
      <c r="K16" s="15"/>
      <c r="L16" s="15"/>
      <c r="M16" s="15"/>
      <c r="N16" s="16"/>
      <c r="O16" s="16"/>
      <c r="P16" s="16"/>
      <c r="Q16" s="16"/>
      <c r="R16" s="16"/>
      <c r="S16" s="16"/>
    </row>
    <row r="17" spans="1:19" ht="39" customHeight="1" x14ac:dyDescent="0.3">
      <c r="A17" s="11">
        <v>5</v>
      </c>
      <c r="B17" s="11"/>
      <c r="C17" s="12" t="s">
        <v>22</v>
      </c>
      <c r="D17" s="12"/>
      <c r="E17" s="5">
        <v>3672.34</v>
      </c>
      <c r="F17" s="13" t="s">
        <v>27</v>
      </c>
      <c r="G17" s="13"/>
      <c r="H17" s="14"/>
      <c r="I17" s="14"/>
      <c r="J17" s="15"/>
      <c r="K17" s="15"/>
      <c r="L17" s="15"/>
      <c r="M17" s="15"/>
      <c r="N17" s="16"/>
      <c r="O17" s="16"/>
      <c r="P17" s="16"/>
      <c r="Q17" s="16"/>
      <c r="R17" s="16"/>
      <c r="S17" s="16"/>
    </row>
    <row r="18" spans="1:19" ht="39" customHeight="1" x14ac:dyDescent="0.3">
      <c r="A18" s="11">
        <v>6</v>
      </c>
      <c r="B18" s="11"/>
      <c r="C18" s="12" t="s">
        <v>25</v>
      </c>
      <c r="D18" s="12"/>
      <c r="E18" s="5">
        <v>3672.34</v>
      </c>
      <c r="F18" s="13" t="s">
        <v>27</v>
      </c>
      <c r="G18" s="13"/>
      <c r="H18" s="14"/>
      <c r="I18" s="14"/>
      <c r="J18" s="15"/>
      <c r="K18" s="15"/>
      <c r="L18" s="15"/>
      <c r="M18" s="15"/>
      <c r="N18" s="16" t="s">
        <v>87</v>
      </c>
      <c r="O18" s="16"/>
      <c r="P18" s="16"/>
      <c r="Q18" s="16"/>
      <c r="R18" s="16"/>
      <c r="S18" s="16"/>
    </row>
    <row r="19" spans="1:19" ht="39" customHeight="1" x14ac:dyDescent="0.3">
      <c r="A19" s="18" t="s">
        <v>23</v>
      </c>
      <c r="B19" s="18"/>
      <c r="C19" s="38" t="s">
        <v>24</v>
      </c>
      <c r="D19" s="39"/>
      <c r="E19" s="39"/>
      <c r="F19" s="39"/>
      <c r="G19" s="39"/>
      <c r="H19" s="39"/>
      <c r="I19" s="39"/>
      <c r="J19" s="39"/>
      <c r="K19" s="39"/>
      <c r="L19" s="39"/>
      <c r="M19" s="40"/>
      <c r="N19" s="19"/>
      <c r="O19" s="19"/>
      <c r="P19" s="19"/>
      <c r="Q19" s="19"/>
      <c r="R19" s="19"/>
      <c r="S19" s="19"/>
    </row>
    <row r="20" spans="1:19" ht="39" customHeight="1" x14ac:dyDescent="0.3">
      <c r="A20" s="11">
        <v>1</v>
      </c>
      <c r="B20" s="11"/>
      <c r="C20" s="12" t="s">
        <v>37</v>
      </c>
      <c r="D20" s="12"/>
      <c r="E20" s="3"/>
      <c r="F20" s="13"/>
      <c r="G20" s="13"/>
      <c r="H20" s="14" t="s">
        <v>30</v>
      </c>
      <c r="I20" s="14"/>
      <c r="J20" s="17"/>
      <c r="K20" s="17"/>
      <c r="L20" s="17"/>
      <c r="M20" s="17"/>
      <c r="N20" s="16" t="s">
        <v>55</v>
      </c>
      <c r="O20" s="16"/>
      <c r="P20" s="16"/>
      <c r="Q20" s="16"/>
      <c r="R20" s="16"/>
      <c r="S20" s="16"/>
    </row>
    <row r="21" spans="1:19" ht="39" customHeight="1" x14ac:dyDescent="0.3">
      <c r="A21" s="11">
        <v>1.1000000000000001</v>
      </c>
      <c r="B21" s="11"/>
      <c r="C21" s="12" t="s">
        <v>38</v>
      </c>
      <c r="D21" s="12"/>
      <c r="E21" s="3">
        <v>49.98</v>
      </c>
      <c r="F21" s="13" t="s">
        <v>27</v>
      </c>
      <c r="G21" s="13"/>
      <c r="H21" s="14"/>
      <c r="I21" s="14"/>
      <c r="J21" s="15"/>
      <c r="K21" s="15"/>
      <c r="L21" s="15"/>
      <c r="M21" s="15"/>
      <c r="N21" s="16"/>
      <c r="O21" s="16"/>
      <c r="P21" s="16"/>
      <c r="Q21" s="16"/>
      <c r="R21" s="16"/>
      <c r="S21" s="16"/>
    </row>
    <row r="22" spans="1:19" ht="39" customHeight="1" x14ac:dyDescent="0.3">
      <c r="A22" s="11">
        <v>1.2</v>
      </c>
      <c r="B22" s="11"/>
      <c r="C22" s="12" t="s">
        <v>39</v>
      </c>
      <c r="D22" s="12"/>
      <c r="E22" s="3">
        <v>49.98</v>
      </c>
      <c r="F22" s="13" t="s">
        <v>27</v>
      </c>
      <c r="G22" s="13"/>
      <c r="H22" s="14"/>
      <c r="I22" s="14"/>
      <c r="J22" s="15"/>
      <c r="K22" s="15"/>
      <c r="L22" s="15"/>
      <c r="M22" s="15"/>
      <c r="N22" s="16"/>
      <c r="O22" s="16"/>
      <c r="P22" s="16"/>
      <c r="Q22" s="16"/>
      <c r="R22" s="16"/>
      <c r="S22" s="16"/>
    </row>
    <row r="23" spans="1:19" ht="39" customHeight="1" x14ac:dyDescent="0.3">
      <c r="A23" s="11">
        <v>1.3</v>
      </c>
      <c r="B23" s="11"/>
      <c r="C23" s="12" t="s">
        <v>40</v>
      </c>
      <c r="D23" s="12"/>
      <c r="E23" s="3">
        <v>49.98</v>
      </c>
      <c r="F23" s="13" t="s">
        <v>27</v>
      </c>
      <c r="G23" s="13"/>
      <c r="H23" s="14"/>
      <c r="I23" s="14"/>
      <c r="J23" s="15"/>
      <c r="K23" s="15"/>
      <c r="L23" s="15"/>
      <c r="M23" s="15"/>
      <c r="N23" s="16"/>
      <c r="O23" s="16"/>
      <c r="P23" s="16"/>
      <c r="Q23" s="16"/>
      <c r="R23" s="16"/>
      <c r="S23" s="16"/>
    </row>
    <row r="24" spans="1:19" ht="39" customHeight="1" x14ac:dyDescent="0.3">
      <c r="A24" s="11">
        <v>1.4</v>
      </c>
      <c r="B24" s="11"/>
      <c r="C24" s="12" t="s">
        <v>41</v>
      </c>
      <c r="D24" s="12"/>
      <c r="E24" s="3">
        <v>49.98</v>
      </c>
      <c r="F24" s="13" t="s">
        <v>27</v>
      </c>
      <c r="G24" s="13"/>
      <c r="H24" s="14"/>
      <c r="I24" s="14"/>
      <c r="J24" s="15"/>
      <c r="K24" s="15"/>
      <c r="L24" s="15"/>
      <c r="M24" s="15"/>
      <c r="N24" s="16"/>
      <c r="O24" s="16"/>
      <c r="P24" s="16"/>
      <c r="Q24" s="16"/>
      <c r="R24" s="16"/>
      <c r="S24" s="16"/>
    </row>
    <row r="25" spans="1:19" ht="39" customHeight="1" x14ac:dyDescent="0.3">
      <c r="A25" s="11">
        <v>1.5</v>
      </c>
      <c r="B25" s="11"/>
      <c r="C25" s="12" t="s">
        <v>88</v>
      </c>
      <c r="D25" s="12"/>
      <c r="E25" s="3">
        <v>49.98</v>
      </c>
      <c r="F25" s="13" t="s">
        <v>27</v>
      </c>
      <c r="G25" s="13"/>
      <c r="H25" s="14"/>
      <c r="I25" s="14"/>
      <c r="J25" s="15"/>
      <c r="K25" s="15"/>
      <c r="L25" s="15"/>
      <c r="M25" s="15"/>
      <c r="N25" s="16"/>
      <c r="O25" s="16"/>
      <c r="P25" s="16"/>
      <c r="Q25" s="16"/>
      <c r="R25" s="16"/>
      <c r="S25" s="16"/>
    </row>
    <row r="26" spans="1:19" ht="39" customHeight="1" x14ac:dyDescent="0.3">
      <c r="A26" s="11">
        <v>1.6</v>
      </c>
      <c r="B26" s="11"/>
      <c r="C26" s="12" t="s">
        <v>44</v>
      </c>
      <c r="D26" s="12"/>
      <c r="E26" s="3">
        <v>49.98</v>
      </c>
      <c r="F26" s="13" t="s">
        <v>27</v>
      </c>
      <c r="G26" s="13"/>
      <c r="H26" s="14"/>
      <c r="I26" s="14"/>
      <c r="J26" s="15"/>
      <c r="K26" s="15"/>
      <c r="L26" s="15"/>
      <c r="M26" s="15"/>
      <c r="N26" s="16"/>
      <c r="O26" s="16"/>
      <c r="P26" s="16"/>
      <c r="Q26" s="16"/>
      <c r="R26" s="16"/>
      <c r="S26" s="16"/>
    </row>
    <row r="27" spans="1:19" ht="39" customHeight="1" x14ac:dyDescent="0.3">
      <c r="A27" s="11">
        <v>1.7</v>
      </c>
      <c r="B27" s="11"/>
      <c r="C27" s="12" t="s">
        <v>45</v>
      </c>
      <c r="D27" s="12"/>
      <c r="E27" s="3">
        <v>49.98</v>
      </c>
      <c r="F27" s="13" t="s">
        <v>27</v>
      </c>
      <c r="G27" s="13"/>
      <c r="H27" s="14"/>
      <c r="I27" s="14"/>
      <c r="J27" s="15"/>
      <c r="K27" s="15"/>
      <c r="L27" s="15"/>
      <c r="M27" s="15"/>
      <c r="N27" s="16"/>
      <c r="O27" s="16"/>
      <c r="P27" s="16"/>
      <c r="Q27" s="16"/>
      <c r="R27" s="16"/>
      <c r="S27" s="16"/>
    </row>
    <row r="28" spans="1:19" ht="39" customHeight="1" x14ac:dyDescent="0.3">
      <c r="A28" s="11">
        <v>1.8</v>
      </c>
      <c r="B28" s="11"/>
      <c r="C28" s="12" t="s">
        <v>46</v>
      </c>
      <c r="D28" s="12"/>
      <c r="E28" s="3">
        <v>1</v>
      </c>
      <c r="F28" s="13" t="s">
        <v>42</v>
      </c>
      <c r="G28" s="13"/>
      <c r="H28" s="14"/>
      <c r="I28" s="14"/>
      <c r="J28" s="15"/>
      <c r="K28" s="15"/>
      <c r="L28" s="15"/>
      <c r="M28" s="15"/>
      <c r="N28" s="16"/>
      <c r="O28" s="16"/>
      <c r="P28" s="16"/>
      <c r="Q28" s="16"/>
      <c r="R28" s="16"/>
      <c r="S28" s="16"/>
    </row>
    <row r="29" spans="1:19" ht="39" customHeight="1" x14ac:dyDescent="0.3">
      <c r="A29" s="11">
        <v>1.9</v>
      </c>
      <c r="B29" s="11"/>
      <c r="C29" s="12" t="s">
        <v>47</v>
      </c>
      <c r="D29" s="12"/>
      <c r="E29" s="3">
        <v>1</v>
      </c>
      <c r="F29" s="13" t="s">
        <v>42</v>
      </c>
      <c r="G29" s="13"/>
      <c r="H29" s="14"/>
      <c r="I29" s="14"/>
      <c r="J29" s="15"/>
      <c r="K29" s="15"/>
      <c r="L29" s="15"/>
      <c r="M29" s="15"/>
      <c r="N29" s="16"/>
      <c r="O29" s="16"/>
      <c r="P29" s="16"/>
      <c r="Q29" s="16"/>
      <c r="R29" s="16"/>
      <c r="S29" s="16"/>
    </row>
    <row r="30" spans="1:19" ht="39" customHeight="1" x14ac:dyDescent="0.3">
      <c r="A30" s="11">
        <v>2</v>
      </c>
      <c r="B30" s="11"/>
      <c r="C30" s="12" t="s">
        <v>43</v>
      </c>
      <c r="D30" s="12"/>
      <c r="E30" s="3"/>
      <c r="F30" s="13"/>
      <c r="G30" s="13"/>
      <c r="H30" s="14" t="s">
        <v>30</v>
      </c>
      <c r="I30" s="14"/>
      <c r="J30" s="17"/>
      <c r="K30" s="17"/>
      <c r="L30" s="17"/>
      <c r="M30" s="17"/>
      <c r="N30" s="16"/>
      <c r="O30" s="16"/>
      <c r="P30" s="16"/>
      <c r="Q30" s="16"/>
      <c r="R30" s="16"/>
      <c r="S30" s="16"/>
    </row>
    <row r="31" spans="1:19" ht="39" customHeight="1" x14ac:dyDescent="0.3">
      <c r="A31" s="11">
        <v>2.1</v>
      </c>
      <c r="B31" s="11"/>
      <c r="C31" s="12" t="s">
        <v>48</v>
      </c>
      <c r="D31" s="12"/>
      <c r="E31" s="5">
        <v>3622.36</v>
      </c>
      <c r="F31" s="13" t="s">
        <v>27</v>
      </c>
      <c r="G31" s="13"/>
      <c r="H31" s="14"/>
      <c r="I31" s="14"/>
      <c r="J31" s="15"/>
      <c r="K31" s="15"/>
      <c r="L31" s="15"/>
      <c r="M31" s="15"/>
      <c r="N31" s="16"/>
      <c r="O31" s="16"/>
      <c r="P31" s="16"/>
      <c r="Q31" s="16"/>
      <c r="R31" s="16"/>
      <c r="S31" s="16"/>
    </row>
    <row r="32" spans="1:19" ht="39" customHeight="1" x14ac:dyDescent="0.3">
      <c r="A32" s="11">
        <v>2.2000000000000002</v>
      </c>
      <c r="B32" s="11"/>
      <c r="C32" s="12" t="s">
        <v>49</v>
      </c>
      <c r="D32" s="12"/>
      <c r="E32" s="5">
        <v>3622.36</v>
      </c>
      <c r="F32" s="13" t="s">
        <v>27</v>
      </c>
      <c r="G32" s="13"/>
      <c r="H32" s="14"/>
      <c r="I32" s="14"/>
      <c r="J32" s="15"/>
      <c r="K32" s="15"/>
      <c r="L32" s="15"/>
      <c r="M32" s="15"/>
      <c r="N32" s="16"/>
      <c r="O32" s="16"/>
      <c r="P32" s="16"/>
      <c r="Q32" s="16"/>
      <c r="R32" s="16"/>
      <c r="S32" s="16"/>
    </row>
    <row r="33" spans="1:19" ht="39" customHeight="1" x14ac:dyDescent="0.3">
      <c r="A33" s="11">
        <v>2.2999999999999998</v>
      </c>
      <c r="B33" s="11"/>
      <c r="C33" s="12" t="s">
        <v>40</v>
      </c>
      <c r="D33" s="12"/>
      <c r="E33" s="5">
        <v>3622.36</v>
      </c>
      <c r="F33" s="13" t="s">
        <v>27</v>
      </c>
      <c r="G33" s="13"/>
      <c r="H33" s="14"/>
      <c r="I33" s="14"/>
      <c r="J33" s="15"/>
      <c r="K33" s="15"/>
      <c r="L33" s="15"/>
      <c r="M33" s="15"/>
      <c r="N33" s="16"/>
      <c r="O33" s="16"/>
      <c r="P33" s="16"/>
      <c r="Q33" s="16"/>
      <c r="R33" s="16"/>
      <c r="S33" s="16"/>
    </row>
    <row r="34" spans="1:19" ht="39" customHeight="1" x14ac:dyDescent="0.3">
      <c r="A34" s="11">
        <v>2.4</v>
      </c>
      <c r="B34" s="11"/>
      <c r="C34" s="12" t="s">
        <v>41</v>
      </c>
      <c r="D34" s="12"/>
      <c r="E34" s="5">
        <v>3622.36</v>
      </c>
      <c r="F34" s="13" t="s">
        <v>27</v>
      </c>
      <c r="G34" s="13"/>
      <c r="H34" s="14"/>
      <c r="I34" s="14"/>
      <c r="J34" s="15"/>
      <c r="K34" s="15"/>
      <c r="L34" s="15"/>
      <c r="M34" s="15"/>
      <c r="N34" s="16"/>
      <c r="O34" s="16"/>
      <c r="P34" s="16"/>
      <c r="Q34" s="16"/>
      <c r="R34" s="16"/>
      <c r="S34" s="16"/>
    </row>
    <row r="35" spans="1:19" ht="39" customHeight="1" x14ac:dyDescent="0.3">
      <c r="A35" s="11">
        <v>2.5</v>
      </c>
      <c r="B35" s="11"/>
      <c r="C35" s="12" t="s">
        <v>88</v>
      </c>
      <c r="D35" s="12"/>
      <c r="E35" s="5">
        <v>3622.36</v>
      </c>
      <c r="F35" s="13" t="s">
        <v>27</v>
      </c>
      <c r="G35" s="13"/>
      <c r="H35" s="14"/>
      <c r="I35" s="14"/>
      <c r="J35" s="15"/>
      <c r="K35" s="15"/>
      <c r="L35" s="15"/>
      <c r="M35" s="15"/>
      <c r="N35" s="16"/>
      <c r="O35" s="16"/>
      <c r="P35" s="16"/>
      <c r="Q35" s="16"/>
      <c r="R35" s="16"/>
      <c r="S35" s="16"/>
    </row>
    <row r="36" spans="1:19" ht="39" customHeight="1" x14ac:dyDescent="0.3">
      <c r="A36" s="11">
        <v>2.6</v>
      </c>
      <c r="B36" s="11"/>
      <c r="C36" s="12" t="s">
        <v>44</v>
      </c>
      <c r="D36" s="12"/>
      <c r="E36" s="5">
        <v>3622.36</v>
      </c>
      <c r="F36" s="13" t="s">
        <v>27</v>
      </c>
      <c r="G36" s="13"/>
      <c r="H36" s="14"/>
      <c r="I36" s="14"/>
      <c r="J36" s="15"/>
      <c r="K36" s="15"/>
      <c r="L36" s="15"/>
      <c r="M36" s="15"/>
      <c r="N36" s="16"/>
      <c r="O36" s="16"/>
      <c r="P36" s="16"/>
      <c r="Q36" s="16"/>
      <c r="R36" s="16"/>
      <c r="S36" s="16"/>
    </row>
    <row r="37" spans="1:19" ht="39" customHeight="1" x14ac:dyDescent="0.3">
      <c r="A37" s="11">
        <v>2.7</v>
      </c>
      <c r="B37" s="11"/>
      <c r="C37" s="12" t="s">
        <v>45</v>
      </c>
      <c r="D37" s="12"/>
      <c r="E37" s="5">
        <v>3622.36</v>
      </c>
      <c r="F37" s="13" t="s">
        <v>27</v>
      </c>
      <c r="G37" s="13"/>
      <c r="H37" s="14"/>
      <c r="I37" s="14"/>
      <c r="J37" s="15"/>
      <c r="K37" s="15"/>
      <c r="L37" s="15"/>
      <c r="M37" s="15"/>
      <c r="N37" s="16"/>
      <c r="O37" s="16"/>
      <c r="P37" s="16"/>
      <c r="Q37" s="16"/>
      <c r="R37" s="16"/>
      <c r="S37" s="16"/>
    </row>
    <row r="38" spans="1:19" ht="39" customHeight="1" x14ac:dyDescent="0.3">
      <c r="A38" s="11">
        <v>2.8</v>
      </c>
      <c r="B38" s="11"/>
      <c r="C38" s="12" t="s">
        <v>46</v>
      </c>
      <c r="D38" s="12"/>
      <c r="E38" s="3">
        <v>1</v>
      </c>
      <c r="F38" s="13" t="s">
        <v>42</v>
      </c>
      <c r="G38" s="13"/>
      <c r="H38" s="14"/>
      <c r="I38" s="14"/>
      <c r="J38" s="15"/>
      <c r="K38" s="15"/>
      <c r="L38" s="15"/>
      <c r="M38" s="15"/>
      <c r="N38" s="16"/>
      <c r="O38" s="16"/>
      <c r="P38" s="16"/>
      <c r="Q38" s="16"/>
      <c r="R38" s="16"/>
      <c r="S38" s="16"/>
    </row>
    <row r="39" spans="1:19" ht="39" customHeight="1" x14ac:dyDescent="0.3">
      <c r="A39" s="11">
        <v>2.9</v>
      </c>
      <c r="B39" s="11"/>
      <c r="C39" s="12" t="s">
        <v>47</v>
      </c>
      <c r="D39" s="12"/>
      <c r="E39" s="3">
        <v>1</v>
      </c>
      <c r="F39" s="13" t="s">
        <v>42</v>
      </c>
      <c r="G39" s="13"/>
      <c r="H39" s="14"/>
      <c r="I39" s="14"/>
      <c r="J39" s="15"/>
      <c r="K39" s="15"/>
      <c r="L39" s="15"/>
      <c r="M39" s="15"/>
      <c r="N39" s="16"/>
      <c r="O39" s="16"/>
      <c r="P39" s="16"/>
      <c r="Q39" s="16"/>
      <c r="R39" s="16"/>
      <c r="S39" s="16"/>
    </row>
    <row r="40" spans="1:19" ht="39" customHeight="1" x14ac:dyDescent="0.3">
      <c r="A40" s="11">
        <v>3</v>
      </c>
      <c r="B40" s="11"/>
      <c r="C40" s="12" t="s">
        <v>50</v>
      </c>
      <c r="D40" s="12"/>
      <c r="E40" s="3">
        <v>1</v>
      </c>
      <c r="F40" s="13" t="s">
        <v>42</v>
      </c>
      <c r="G40" s="13"/>
      <c r="H40" s="14"/>
      <c r="I40" s="14"/>
      <c r="J40" s="15"/>
      <c r="K40" s="15"/>
      <c r="L40" s="15"/>
      <c r="M40" s="15"/>
      <c r="N40" s="16"/>
      <c r="O40" s="16"/>
      <c r="P40" s="16"/>
      <c r="Q40" s="16"/>
      <c r="R40" s="16"/>
      <c r="S40" s="16"/>
    </row>
    <row r="41" spans="1:19" ht="39" customHeight="1" x14ac:dyDescent="0.3">
      <c r="A41" s="11">
        <v>4</v>
      </c>
      <c r="B41" s="11"/>
      <c r="C41" s="12" t="s">
        <v>51</v>
      </c>
      <c r="D41" s="12"/>
      <c r="E41" s="3">
        <v>1</v>
      </c>
      <c r="F41" s="13" t="s">
        <v>42</v>
      </c>
      <c r="G41" s="13"/>
      <c r="H41" s="14"/>
      <c r="I41" s="14"/>
      <c r="J41" s="15"/>
      <c r="K41" s="15"/>
      <c r="L41" s="15"/>
      <c r="M41" s="15"/>
      <c r="N41" s="16" t="s">
        <v>56</v>
      </c>
      <c r="O41" s="16"/>
      <c r="P41" s="16"/>
      <c r="Q41" s="16"/>
      <c r="R41" s="16"/>
      <c r="S41" s="16"/>
    </row>
    <row r="42" spans="1:19" ht="39" customHeight="1" x14ac:dyDescent="0.3">
      <c r="A42" s="11">
        <v>5</v>
      </c>
      <c r="B42" s="11"/>
      <c r="C42" s="12" t="s">
        <v>52</v>
      </c>
      <c r="D42" s="12"/>
      <c r="E42" s="3">
        <v>1</v>
      </c>
      <c r="F42" s="13" t="s">
        <v>42</v>
      </c>
      <c r="G42" s="13"/>
      <c r="H42" s="14"/>
      <c r="I42" s="14"/>
      <c r="J42" s="15"/>
      <c r="K42" s="15"/>
      <c r="L42" s="15"/>
      <c r="M42" s="15"/>
      <c r="N42" s="16"/>
      <c r="O42" s="16"/>
      <c r="P42" s="16"/>
      <c r="Q42" s="16"/>
      <c r="R42" s="16"/>
      <c r="S42" s="16"/>
    </row>
    <row r="43" spans="1:19" ht="39" customHeight="1" x14ac:dyDescent="0.3">
      <c r="A43" s="11">
        <v>6</v>
      </c>
      <c r="B43" s="11"/>
      <c r="C43" s="12" t="s">
        <v>53</v>
      </c>
      <c r="D43" s="12"/>
      <c r="E43" s="3">
        <v>1</v>
      </c>
      <c r="F43" s="13" t="s">
        <v>42</v>
      </c>
      <c r="G43" s="13"/>
      <c r="H43" s="14"/>
      <c r="I43" s="14"/>
      <c r="J43" s="15"/>
      <c r="K43" s="15"/>
      <c r="L43" s="15"/>
      <c r="M43" s="15"/>
      <c r="N43" s="16"/>
      <c r="O43" s="16"/>
      <c r="P43" s="16"/>
      <c r="Q43" s="16"/>
      <c r="R43" s="16"/>
      <c r="S43" s="16"/>
    </row>
    <row r="44" spans="1:19" ht="39" customHeight="1" x14ac:dyDescent="0.3">
      <c r="A44" s="11">
        <v>7</v>
      </c>
      <c r="B44" s="11"/>
      <c r="C44" s="12" t="s">
        <v>54</v>
      </c>
      <c r="D44" s="12"/>
      <c r="E44" s="3">
        <v>1</v>
      </c>
      <c r="F44" s="13" t="s">
        <v>42</v>
      </c>
      <c r="G44" s="13"/>
      <c r="H44" s="14"/>
      <c r="I44" s="14"/>
      <c r="J44" s="15"/>
      <c r="K44" s="15"/>
      <c r="L44" s="15"/>
      <c r="M44" s="15"/>
      <c r="N44" s="16" t="s">
        <v>57</v>
      </c>
      <c r="O44" s="16"/>
      <c r="P44" s="16"/>
      <c r="Q44" s="16"/>
      <c r="R44" s="16"/>
      <c r="S44" s="16"/>
    </row>
    <row r="45" spans="1:19" ht="39" customHeight="1" x14ac:dyDescent="0.3">
      <c r="A45" s="18" t="s">
        <v>35</v>
      </c>
      <c r="B45" s="18"/>
      <c r="C45" s="38" t="s">
        <v>36</v>
      </c>
      <c r="D45" s="39"/>
      <c r="E45" s="39"/>
      <c r="F45" s="39"/>
      <c r="G45" s="39"/>
      <c r="H45" s="39"/>
      <c r="I45" s="39"/>
      <c r="J45" s="39"/>
      <c r="K45" s="39"/>
      <c r="L45" s="39"/>
      <c r="M45" s="40"/>
      <c r="N45" s="19"/>
      <c r="O45" s="19"/>
      <c r="P45" s="19"/>
      <c r="Q45" s="19"/>
      <c r="R45" s="19"/>
      <c r="S45" s="19"/>
    </row>
    <row r="46" spans="1:19" ht="39" customHeight="1" x14ac:dyDescent="0.3">
      <c r="A46" s="11">
        <v>1</v>
      </c>
      <c r="B46" s="11"/>
      <c r="C46" s="12" t="s">
        <v>58</v>
      </c>
      <c r="D46" s="12"/>
      <c r="E46" s="4">
        <v>1980</v>
      </c>
      <c r="F46" s="13" t="s">
        <v>64</v>
      </c>
      <c r="G46" s="13"/>
      <c r="H46" s="14"/>
      <c r="I46" s="14"/>
      <c r="J46" s="15"/>
      <c r="K46" s="15"/>
      <c r="L46" s="15"/>
      <c r="M46" s="15"/>
      <c r="N46" s="16" t="s">
        <v>85</v>
      </c>
      <c r="O46" s="16"/>
      <c r="P46" s="16"/>
      <c r="Q46" s="16"/>
      <c r="R46" s="16"/>
      <c r="S46" s="16"/>
    </row>
    <row r="47" spans="1:19" ht="39" customHeight="1" x14ac:dyDescent="0.3">
      <c r="A47" s="11">
        <v>2</v>
      </c>
      <c r="B47" s="11"/>
      <c r="C47" s="12" t="s">
        <v>59</v>
      </c>
      <c r="D47" s="12"/>
      <c r="E47" s="4">
        <v>1890</v>
      </c>
      <c r="F47" s="13" t="s">
        <v>64</v>
      </c>
      <c r="G47" s="13"/>
      <c r="H47" s="14"/>
      <c r="I47" s="14"/>
      <c r="J47" s="15"/>
      <c r="K47" s="15"/>
      <c r="L47" s="15"/>
      <c r="M47" s="15"/>
      <c r="N47" s="16" t="s">
        <v>85</v>
      </c>
      <c r="O47" s="16"/>
      <c r="P47" s="16"/>
      <c r="Q47" s="16"/>
      <c r="R47" s="16"/>
      <c r="S47" s="16"/>
    </row>
    <row r="48" spans="1:19" ht="39" customHeight="1" x14ac:dyDescent="0.3">
      <c r="A48" s="11">
        <v>3</v>
      </c>
      <c r="B48" s="11"/>
      <c r="C48" s="12" t="s">
        <v>60</v>
      </c>
      <c r="D48" s="12"/>
      <c r="E48" s="4">
        <v>2030</v>
      </c>
      <c r="F48" s="13" t="s">
        <v>64</v>
      </c>
      <c r="G48" s="13"/>
      <c r="H48" s="14"/>
      <c r="I48" s="14"/>
      <c r="J48" s="15"/>
      <c r="K48" s="15"/>
      <c r="L48" s="15"/>
      <c r="M48" s="15"/>
      <c r="N48" s="16" t="s">
        <v>85</v>
      </c>
      <c r="O48" s="16"/>
      <c r="P48" s="16"/>
      <c r="Q48" s="16"/>
      <c r="R48" s="16"/>
      <c r="S48" s="16"/>
    </row>
    <row r="49" spans="1:21" ht="39" customHeight="1" x14ac:dyDescent="0.3">
      <c r="A49" s="11">
        <v>4</v>
      </c>
      <c r="B49" s="11"/>
      <c r="C49" s="12" t="s">
        <v>61</v>
      </c>
      <c r="D49" s="12"/>
      <c r="E49" s="3">
        <v>30</v>
      </c>
      <c r="F49" s="13" t="s">
        <v>64</v>
      </c>
      <c r="G49" s="13"/>
      <c r="H49" s="14"/>
      <c r="I49" s="14"/>
      <c r="J49" s="15"/>
      <c r="K49" s="15"/>
      <c r="L49" s="15"/>
      <c r="M49" s="15"/>
      <c r="N49" s="16" t="s">
        <v>85</v>
      </c>
      <c r="O49" s="16"/>
      <c r="P49" s="16"/>
      <c r="Q49" s="16"/>
      <c r="R49" s="16"/>
      <c r="S49" s="16"/>
    </row>
    <row r="50" spans="1:21" ht="39" customHeight="1" x14ac:dyDescent="0.3">
      <c r="A50" s="11">
        <v>5</v>
      </c>
      <c r="B50" s="11"/>
      <c r="C50" s="12" t="s">
        <v>62</v>
      </c>
      <c r="D50" s="12"/>
      <c r="E50" s="3">
        <v>1</v>
      </c>
      <c r="F50" s="13" t="s">
        <v>42</v>
      </c>
      <c r="G50" s="13"/>
      <c r="H50" s="14"/>
      <c r="I50" s="14"/>
      <c r="J50" s="15"/>
      <c r="K50" s="15"/>
      <c r="L50" s="15"/>
      <c r="M50" s="15"/>
      <c r="N50" s="16" t="s">
        <v>70</v>
      </c>
      <c r="O50" s="16"/>
      <c r="P50" s="16"/>
      <c r="Q50" s="16"/>
      <c r="R50" s="16"/>
      <c r="S50" s="16"/>
    </row>
    <row r="51" spans="1:21" ht="39" customHeight="1" x14ac:dyDescent="0.3">
      <c r="A51" s="11">
        <v>6</v>
      </c>
      <c r="B51" s="11"/>
      <c r="C51" s="12" t="s">
        <v>69</v>
      </c>
      <c r="D51" s="12"/>
      <c r="E51" s="3">
        <v>1</v>
      </c>
      <c r="F51" s="13" t="s">
        <v>42</v>
      </c>
      <c r="G51" s="13"/>
      <c r="H51" s="14"/>
      <c r="I51" s="14"/>
      <c r="J51" s="15"/>
      <c r="K51" s="15"/>
      <c r="L51" s="15"/>
      <c r="M51" s="15"/>
      <c r="N51" s="16" t="s">
        <v>71</v>
      </c>
      <c r="O51" s="16"/>
      <c r="P51" s="16"/>
      <c r="Q51" s="16"/>
      <c r="R51" s="16"/>
      <c r="S51" s="16"/>
    </row>
    <row r="52" spans="1:21" ht="39" customHeight="1" x14ac:dyDescent="0.3">
      <c r="A52" s="11">
        <v>7</v>
      </c>
      <c r="B52" s="11"/>
      <c r="C52" s="12" t="s">
        <v>63</v>
      </c>
      <c r="D52" s="12"/>
      <c r="E52" s="3">
        <v>100</v>
      </c>
      <c r="F52" s="13" t="s">
        <v>64</v>
      </c>
      <c r="G52" s="13"/>
      <c r="H52" s="14"/>
      <c r="I52" s="14"/>
      <c r="J52" s="15"/>
      <c r="K52" s="15"/>
      <c r="L52" s="15"/>
      <c r="M52" s="15"/>
      <c r="N52" s="16" t="s">
        <v>85</v>
      </c>
      <c r="O52" s="16"/>
      <c r="P52" s="16"/>
      <c r="Q52" s="16"/>
      <c r="R52" s="16"/>
      <c r="S52" s="16"/>
    </row>
    <row r="53" spans="1:21" ht="39" customHeight="1" x14ac:dyDescent="0.3">
      <c r="A53" s="45"/>
      <c r="B53" s="46"/>
      <c r="C53" s="46"/>
      <c r="D53" s="46"/>
      <c r="E53" s="46"/>
      <c r="F53" s="47"/>
      <c r="G53" s="44" t="s">
        <v>12</v>
      </c>
      <c r="H53" s="44"/>
      <c r="I53" s="44"/>
      <c r="J53" s="42">
        <f>SUM(J9:M52)</f>
        <v>0</v>
      </c>
      <c r="K53" s="42"/>
      <c r="L53" s="42"/>
      <c r="M53" s="42"/>
      <c r="N53" s="16"/>
      <c r="O53" s="16"/>
      <c r="P53" s="16"/>
      <c r="Q53" s="16"/>
      <c r="R53" s="16"/>
      <c r="S53" s="16"/>
    </row>
    <row r="54" spans="1:21" ht="39" customHeight="1" x14ac:dyDescent="0.3">
      <c r="A54" s="48"/>
      <c r="B54" s="49"/>
      <c r="C54" s="49"/>
      <c r="D54" s="49"/>
      <c r="E54" s="49"/>
      <c r="F54" s="50"/>
      <c r="G54" s="41" t="s">
        <v>13</v>
      </c>
      <c r="H54" s="41"/>
      <c r="I54" s="41"/>
      <c r="J54" s="15">
        <f>J53*5%</f>
        <v>0</v>
      </c>
      <c r="K54" s="15"/>
      <c r="L54" s="15"/>
      <c r="M54" s="15"/>
      <c r="N54" s="16"/>
      <c r="O54" s="16"/>
      <c r="P54" s="16"/>
      <c r="Q54" s="16"/>
      <c r="R54" s="16"/>
      <c r="S54" s="16"/>
    </row>
    <row r="55" spans="1:21" ht="39" customHeight="1" x14ac:dyDescent="0.3">
      <c r="A55" s="51"/>
      <c r="B55" s="52"/>
      <c r="C55" s="52"/>
      <c r="D55" s="52"/>
      <c r="E55" s="52"/>
      <c r="F55" s="53"/>
      <c r="G55" s="41" t="s">
        <v>14</v>
      </c>
      <c r="H55" s="41"/>
      <c r="I55" s="41"/>
      <c r="J55" s="42">
        <f>J53+J54</f>
        <v>0</v>
      </c>
      <c r="K55" s="42"/>
      <c r="L55" s="42"/>
      <c r="M55" s="42"/>
      <c r="N55" s="16"/>
      <c r="O55" s="16"/>
      <c r="P55" s="16"/>
      <c r="Q55" s="16"/>
      <c r="R55" s="16"/>
      <c r="S55" s="16"/>
    </row>
    <row r="56" spans="1:21" ht="122.4" customHeight="1" x14ac:dyDescent="0.3">
      <c r="A56" s="43" t="s">
        <v>86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1:21" x14ac:dyDescent="0.3">
      <c r="S57" s="10"/>
    </row>
    <row r="60" spans="1:21" x14ac:dyDescent="0.3">
      <c r="K60" s="6"/>
      <c r="L60" s="6"/>
      <c r="M60" s="6"/>
      <c r="N60" s="6"/>
    </row>
    <row r="61" spans="1:21" x14ac:dyDescent="0.3">
      <c r="K61" s="10"/>
    </row>
    <row r="62" spans="1:21" x14ac:dyDescent="0.3">
      <c r="U62" s="10"/>
    </row>
    <row r="65" spans="21:21" x14ac:dyDescent="0.3">
      <c r="U65" s="10"/>
    </row>
  </sheetData>
  <mergeCells count="296">
    <mergeCell ref="H49:I49"/>
    <mergeCell ref="J49:M49"/>
    <mergeCell ref="N49:S49"/>
    <mergeCell ref="A46:B46"/>
    <mergeCell ref="C46:D46"/>
    <mergeCell ref="F46:G46"/>
    <mergeCell ref="H46:I46"/>
    <mergeCell ref="J46:M46"/>
    <mergeCell ref="N46:S46"/>
    <mergeCell ref="A47:B47"/>
    <mergeCell ref="C47:D47"/>
    <mergeCell ref="F47:G47"/>
    <mergeCell ref="H47:I47"/>
    <mergeCell ref="J47:M47"/>
    <mergeCell ref="N47:S47"/>
    <mergeCell ref="H40:I40"/>
    <mergeCell ref="J40:M40"/>
    <mergeCell ref="N40:S40"/>
    <mergeCell ref="A41:B41"/>
    <mergeCell ref="C41:D41"/>
    <mergeCell ref="F41:G41"/>
    <mergeCell ref="H41:I41"/>
    <mergeCell ref="J41:M41"/>
    <mergeCell ref="N41:S41"/>
    <mergeCell ref="A40:B40"/>
    <mergeCell ref="C40:D40"/>
    <mergeCell ref="F40:G40"/>
    <mergeCell ref="A38:B38"/>
    <mergeCell ref="C38:D38"/>
    <mergeCell ref="F38:G38"/>
    <mergeCell ref="H38:I38"/>
    <mergeCell ref="J38:M38"/>
    <mergeCell ref="N38:S38"/>
    <mergeCell ref="A39:B39"/>
    <mergeCell ref="C39:D39"/>
    <mergeCell ref="F39:G39"/>
    <mergeCell ref="H39:I39"/>
    <mergeCell ref="J39:M39"/>
    <mergeCell ref="N39:S39"/>
    <mergeCell ref="A36:B36"/>
    <mergeCell ref="C36:D36"/>
    <mergeCell ref="F36:G36"/>
    <mergeCell ref="H36:I36"/>
    <mergeCell ref="J36:M36"/>
    <mergeCell ref="N36:S36"/>
    <mergeCell ref="A37:B37"/>
    <mergeCell ref="C37:D37"/>
    <mergeCell ref="F37:G37"/>
    <mergeCell ref="H37:I37"/>
    <mergeCell ref="J37:M37"/>
    <mergeCell ref="N37:S37"/>
    <mergeCell ref="A34:B34"/>
    <mergeCell ref="C34:D34"/>
    <mergeCell ref="F34:G34"/>
    <mergeCell ref="H34:I34"/>
    <mergeCell ref="J34:M34"/>
    <mergeCell ref="N34:S34"/>
    <mergeCell ref="A35:B35"/>
    <mergeCell ref="C35:D35"/>
    <mergeCell ref="F35:G35"/>
    <mergeCell ref="H35:I35"/>
    <mergeCell ref="J35:M35"/>
    <mergeCell ref="N35:S35"/>
    <mergeCell ref="A27:B27"/>
    <mergeCell ref="C27:D27"/>
    <mergeCell ref="F27:G27"/>
    <mergeCell ref="H27:I27"/>
    <mergeCell ref="J27:M27"/>
    <mergeCell ref="N27:S27"/>
    <mergeCell ref="A33:B33"/>
    <mergeCell ref="C33:D33"/>
    <mergeCell ref="F33:G33"/>
    <mergeCell ref="H33:I33"/>
    <mergeCell ref="J33:M33"/>
    <mergeCell ref="N33:S33"/>
    <mergeCell ref="A32:B32"/>
    <mergeCell ref="C32:D32"/>
    <mergeCell ref="F32:G32"/>
    <mergeCell ref="H32:I32"/>
    <mergeCell ref="J32:M32"/>
    <mergeCell ref="N32:S32"/>
    <mergeCell ref="A31:B31"/>
    <mergeCell ref="C31:D31"/>
    <mergeCell ref="F31:G31"/>
    <mergeCell ref="H31:I31"/>
    <mergeCell ref="J31:M31"/>
    <mergeCell ref="N31:S31"/>
    <mergeCell ref="A13:B13"/>
    <mergeCell ref="N13:S13"/>
    <mergeCell ref="A26:B26"/>
    <mergeCell ref="C26:D26"/>
    <mergeCell ref="F26:G26"/>
    <mergeCell ref="H26:I26"/>
    <mergeCell ref="J26:M26"/>
    <mergeCell ref="N26:S26"/>
    <mergeCell ref="C13:M13"/>
    <mergeCell ref="C19:M19"/>
    <mergeCell ref="A25:B25"/>
    <mergeCell ref="C25:D25"/>
    <mergeCell ref="F25:G25"/>
    <mergeCell ref="H25:I25"/>
    <mergeCell ref="J25:M25"/>
    <mergeCell ref="N25:S25"/>
    <mergeCell ref="A23:B23"/>
    <mergeCell ref="C23:D23"/>
    <mergeCell ref="F23:G23"/>
    <mergeCell ref="H23:I23"/>
    <mergeCell ref="J23:M23"/>
    <mergeCell ref="N23:S23"/>
    <mergeCell ref="A24:B24"/>
    <mergeCell ref="C24:D24"/>
    <mergeCell ref="A10:B10"/>
    <mergeCell ref="C10:D10"/>
    <mergeCell ref="F10:G10"/>
    <mergeCell ref="H10:I10"/>
    <mergeCell ref="J10:M10"/>
    <mergeCell ref="N10:S10"/>
    <mergeCell ref="A14:B14"/>
    <mergeCell ref="C14:D14"/>
    <mergeCell ref="F14:G14"/>
    <mergeCell ref="H14:I14"/>
    <mergeCell ref="J14:M14"/>
    <mergeCell ref="N14:S14"/>
    <mergeCell ref="A11:B11"/>
    <mergeCell ref="C11:D11"/>
    <mergeCell ref="F11:G11"/>
    <mergeCell ref="H11:I11"/>
    <mergeCell ref="J11:M11"/>
    <mergeCell ref="N11:S11"/>
    <mergeCell ref="A12:B12"/>
    <mergeCell ref="C12:D12"/>
    <mergeCell ref="F12:G12"/>
    <mergeCell ref="H12:I12"/>
    <mergeCell ref="J12:M12"/>
    <mergeCell ref="N12:S12"/>
    <mergeCell ref="G55:I55"/>
    <mergeCell ref="J55:M55"/>
    <mergeCell ref="N55:S55"/>
    <mergeCell ref="A56:S56"/>
    <mergeCell ref="G53:I53"/>
    <mergeCell ref="J53:M53"/>
    <mergeCell ref="N53:S53"/>
    <mergeCell ref="G54:I54"/>
    <mergeCell ref="J54:M54"/>
    <mergeCell ref="N54:S54"/>
    <mergeCell ref="A53:F55"/>
    <mergeCell ref="A51:B51"/>
    <mergeCell ref="C51:D51"/>
    <mergeCell ref="F51:G51"/>
    <mergeCell ref="H51:I51"/>
    <mergeCell ref="J51:M51"/>
    <mergeCell ref="N51:S51"/>
    <mergeCell ref="A45:B45"/>
    <mergeCell ref="N45:S45"/>
    <mergeCell ref="A50:B50"/>
    <mergeCell ref="C50:D50"/>
    <mergeCell ref="F50:G50"/>
    <mergeCell ref="H50:I50"/>
    <mergeCell ref="J50:M50"/>
    <mergeCell ref="N50:S50"/>
    <mergeCell ref="A48:B48"/>
    <mergeCell ref="C48:D48"/>
    <mergeCell ref="F48:G48"/>
    <mergeCell ref="H48:I48"/>
    <mergeCell ref="J48:M48"/>
    <mergeCell ref="N48:S48"/>
    <mergeCell ref="C45:M45"/>
    <mergeCell ref="A49:B49"/>
    <mergeCell ref="C49:D49"/>
    <mergeCell ref="F49:G49"/>
    <mergeCell ref="A44:B44"/>
    <mergeCell ref="C44:D44"/>
    <mergeCell ref="F44:G44"/>
    <mergeCell ref="H44:I44"/>
    <mergeCell ref="J44:M44"/>
    <mergeCell ref="N44:S44"/>
    <mergeCell ref="A29:B29"/>
    <mergeCell ref="C29:D29"/>
    <mergeCell ref="F29:G29"/>
    <mergeCell ref="H29:I29"/>
    <mergeCell ref="J29:M29"/>
    <mergeCell ref="N29:S29"/>
    <mergeCell ref="A43:B43"/>
    <mergeCell ref="C43:D43"/>
    <mergeCell ref="F43:G43"/>
    <mergeCell ref="H43:I43"/>
    <mergeCell ref="J43:M43"/>
    <mergeCell ref="N43:S43"/>
    <mergeCell ref="A42:B42"/>
    <mergeCell ref="C42:D42"/>
    <mergeCell ref="F42:G42"/>
    <mergeCell ref="H42:I42"/>
    <mergeCell ref="J42:M42"/>
    <mergeCell ref="N42:S42"/>
    <mergeCell ref="A28:B28"/>
    <mergeCell ref="C28:D28"/>
    <mergeCell ref="F28:G28"/>
    <mergeCell ref="H28:I28"/>
    <mergeCell ref="J28:M28"/>
    <mergeCell ref="N28:S28"/>
    <mergeCell ref="A30:B30"/>
    <mergeCell ref="C30:D30"/>
    <mergeCell ref="F30:G30"/>
    <mergeCell ref="H30:I30"/>
    <mergeCell ref="J30:M30"/>
    <mergeCell ref="N30:S30"/>
    <mergeCell ref="A22:B22"/>
    <mergeCell ref="C22:D22"/>
    <mergeCell ref="F22:G22"/>
    <mergeCell ref="H22:I22"/>
    <mergeCell ref="J22:M22"/>
    <mergeCell ref="N22:S22"/>
    <mergeCell ref="A21:B21"/>
    <mergeCell ref="C21:D21"/>
    <mergeCell ref="F21:G21"/>
    <mergeCell ref="H21:I21"/>
    <mergeCell ref="J21:M21"/>
    <mergeCell ref="N21:S21"/>
    <mergeCell ref="A9:B9"/>
    <mergeCell ref="C9:D9"/>
    <mergeCell ref="F9:G9"/>
    <mergeCell ref="H9:I9"/>
    <mergeCell ref="J9:M9"/>
    <mergeCell ref="N9:S9"/>
    <mergeCell ref="A18:B18"/>
    <mergeCell ref="C18:D18"/>
    <mergeCell ref="F18:G18"/>
    <mergeCell ref="H18:I18"/>
    <mergeCell ref="J18:M18"/>
    <mergeCell ref="N18:S18"/>
    <mergeCell ref="A16:B16"/>
    <mergeCell ref="C16:D16"/>
    <mergeCell ref="F16:G16"/>
    <mergeCell ref="H16:I16"/>
    <mergeCell ref="J16:M16"/>
    <mergeCell ref="N16:S16"/>
    <mergeCell ref="A17:B17"/>
    <mergeCell ref="C17:D17"/>
    <mergeCell ref="F17:G17"/>
    <mergeCell ref="H17:I17"/>
    <mergeCell ref="J17:M17"/>
    <mergeCell ref="N17:S17"/>
    <mergeCell ref="A7:B7"/>
    <mergeCell ref="C7:D7"/>
    <mergeCell ref="F7:G7"/>
    <mergeCell ref="H7:I7"/>
    <mergeCell ref="J7:M7"/>
    <mergeCell ref="N7:S7"/>
    <mergeCell ref="A8:B8"/>
    <mergeCell ref="N8:S8"/>
    <mergeCell ref="A6:C6"/>
    <mergeCell ref="J6:K6"/>
    <mergeCell ref="C8:M8"/>
    <mergeCell ref="L5:S5"/>
    <mergeCell ref="L6:S6"/>
    <mergeCell ref="A3:C3"/>
    <mergeCell ref="Q3:S3"/>
    <mergeCell ref="A4:C4"/>
    <mergeCell ref="L4:S4"/>
    <mergeCell ref="L3:P3"/>
    <mergeCell ref="A1:S1"/>
    <mergeCell ref="A2:C2"/>
    <mergeCell ref="D2:F2"/>
    <mergeCell ref="G2:H2"/>
    <mergeCell ref="I2:K2"/>
    <mergeCell ref="L2:N2"/>
    <mergeCell ref="O2:R2"/>
    <mergeCell ref="D5:E5"/>
    <mergeCell ref="I3:K3"/>
    <mergeCell ref="I4:K4"/>
    <mergeCell ref="I5:K5"/>
    <mergeCell ref="A5:C5"/>
    <mergeCell ref="A52:B52"/>
    <mergeCell ref="C52:D52"/>
    <mergeCell ref="F52:G52"/>
    <mergeCell ref="H52:I52"/>
    <mergeCell ref="J52:M52"/>
    <mergeCell ref="N52:S52"/>
    <mergeCell ref="A15:B15"/>
    <mergeCell ref="C15:D15"/>
    <mergeCell ref="F15:G15"/>
    <mergeCell ref="H15:I15"/>
    <mergeCell ref="J15:M15"/>
    <mergeCell ref="N15:S15"/>
    <mergeCell ref="A20:B20"/>
    <mergeCell ref="C20:D20"/>
    <mergeCell ref="F20:G20"/>
    <mergeCell ref="H20:I20"/>
    <mergeCell ref="J20:M20"/>
    <mergeCell ref="N20:S20"/>
    <mergeCell ref="A19:B19"/>
    <mergeCell ref="F24:G24"/>
    <mergeCell ref="H24:I24"/>
    <mergeCell ref="J24:M24"/>
    <mergeCell ref="N24:S24"/>
    <mergeCell ref="N19:S19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3" fitToHeight="0" orientation="portrait" horizontalDpi="1200" verticalDpi="1200" r:id="rId1"/>
  <headerFooter>
    <oddFooter>第 &amp;P 頁，共 &amp;N 頁</oddFooter>
  </headerFooter>
</worksheet>
</file>

<file path=docMetadata/LabelInfo.xml><?xml version="1.0" encoding="utf-8"?>
<clbl:labelList xmlns:clbl="http://schemas.microsoft.com/office/2020/mipLabelMetadata">
  <clbl:label id="{b36f47b1-818c-45f0-921d-7e5e9a51a26b}" enabled="1" method="Standard" siteId="{40d12886-d1b9-4650-82a9-8d2c66658fc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報價單</vt:lpstr>
      <vt:lpstr>報價單!Print_Area</vt:lpstr>
      <vt:lpstr>報價單!Print_Titles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Chen</dc:creator>
  <cp:lastModifiedBy>A00139</cp:lastModifiedBy>
  <cp:lastPrinted>2024-12-13T03:43:28Z</cp:lastPrinted>
  <dcterms:created xsi:type="dcterms:W3CDTF">2023-10-23T01:41:36Z</dcterms:created>
  <dcterms:modified xsi:type="dcterms:W3CDTF">2026-07-10T10:17:03Z</dcterms:modified>
</cp:coreProperties>
</file>